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1640" tabRatio="644" firstSheet="51" activeTab="59"/>
  </bookViews>
  <sheets>
    <sheet name="General" sheetId="1" r:id="rId1"/>
    <sheet name="Preparer" sheetId="2" r:id="rId2"/>
    <sheet name="Status" sheetId="3" r:id="rId3"/>
    <sheet name="RevisionSheet" sheetId="4" r:id="rId4"/>
    <sheet name="Defaults" sheetId="5" r:id="rId5"/>
    <sheet name="Tract Summary" sheetId="6" r:id="rId6"/>
    <sheet name="Deed Recording Data" sheetId="7" r:id="rId7"/>
    <sheet name="Tract_1_sketch" sheetId="8" r:id="rId8"/>
    <sheet name="Tract_2_sketch" sheetId="9" r:id="rId9"/>
    <sheet name="Tract_3_sketch" sheetId="10" r:id="rId10"/>
    <sheet name="Tract_4_sketch" sheetId="11" r:id="rId11"/>
    <sheet name="Tract_5_sketch" sheetId="12" r:id="rId12"/>
    <sheet name="Tract_6_sketch" sheetId="13" r:id="rId13"/>
    <sheet name="Tract_7_sketch" sheetId="14" r:id="rId14"/>
    <sheet name="Tract_8_sketch" sheetId="15" r:id="rId15"/>
    <sheet name="Tract_9_sketch" sheetId="16" r:id="rId16"/>
    <sheet name="Tract_10_sketch" sheetId="17" r:id="rId17"/>
    <sheet name="Tract_11_sketch" sheetId="18" r:id="rId18"/>
    <sheet name="Tract_12_sketch" sheetId="19" r:id="rId19"/>
    <sheet name="Tract_13_sketch" sheetId="20" r:id="rId20"/>
    <sheet name="Tract_14_sketch" sheetId="21" r:id="rId21"/>
    <sheet name="Tract_15_sketch" sheetId="22" r:id="rId22"/>
    <sheet name="Tract_16_sketch" sheetId="23" r:id="rId23"/>
    <sheet name="Tract_17_sketch" sheetId="24" r:id="rId24"/>
    <sheet name="Tract_18_sketch" sheetId="25" r:id="rId25"/>
    <sheet name="Tract_19_sketch" sheetId="26" r:id="rId26"/>
    <sheet name="Tract_20_sketch" sheetId="27" r:id="rId27"/>
    <sheet name="Tract_21_sketch" sheetId="28" r:id="rId28"/>
    <sheet name="Tract_22_sketch" sheetId="29" r:id="rId29"/>
    <sheet name="Tract_23_sketch" sheetId="30" r:id="rId30"/>
    <sheet name="Tract_24_sketch" sheetId="31" r:id="rId31"/>
    <sheet name="Tract_25_sketch" sheetId="32" r:id="rId32"/>
    <sheet name="Tract_26_sketch" sheetId="33" r:id="rId33"/>
    <sheet name="Tract_27_sketch" sheetId="34" r:id="rId34"/>
    <sheet name="Tract_28_sketch" sheetId="35" r:id="rId35"/>
    <sheet name="Tract_29_sketch" sheetId="36" r:id="rId36"/>
    <sheet name="Tract_30_sketch" sheetId="37" r:id="rId37"/>
    <sheet name="Tract_31_sketch" sheetId="38" r:id="rId38"/>
    <sheet name="Tract_32_sketch" sheetId="39" r:id="rId39"/>
    <sheet name="Tract_33_sketch" sheetId="40" r:id="rId40"/>
    <sheet name="Tract_34_sketch" sheetId="41" r:id="rId41"/>
    <sheet name="Tract_35_sketch" sheetId="42" r:id="rId42"/>
    <sheet name="Tract_36_sketch" sheetId="43" r:id="rId43"/>
    <sheet name="Tract_37_sketch" sheetId="44" r:id="rId44"/>
    <sheet name="Tract_38_sketch" sheetId="45" r:id="rId45"/>
    <sheet name="Tract_39_sketch" sheetId="46" r:id="rId46"/>
    <sheet name="Tract_40_sketch" sheetId="47" r:id="rId47"/>
    <sheet name="Tract_41_sketch" sheetId="48" r:id="rId48"/>
    <sheet name="Tract_42_sketch" sheetId="49" r:id="rId49"/>
    <sheet name="Tract_43_sketch" sheetId="50" r:id="rId50"/>
    <sheet name="Tract_44_sketch" sheetId="51" r:id="rId51"/>
    <sheet name="Tract_45_sketch" sheetId="52" r:id="rId52"/>
    <sheet name="Tract_46_sketch" sheetId="53" r:id="rId53"/>
    <sheet name="Tract_47_sketch" sheetId="54" r:id="rId54"/>
    <sheet name="Tract_48_sketch" sheetId="55" r:id="rId55"/>
    <sheet name="Tract_49_sketch" sheetId="56" r:id="rId56"/>
    <sheet name="Tract_50_sketch" sheetId="57" r:id="rId57"/>
    <sheet name="Tract_51_sketch" sheetId="58" r:id="rId58"/>
    <sheet name="Tract_52_sketch" sheetId="59" r:id="rId59"/>
    <sheet name="Tract_53_sketch" sheetId="60" r:id="rId60"/>
  </sheets>
  <externalReferences>
    <externalReference r:id="rId63"/>
  </externalReferences>
  <definedNames>
    <definedName name="Grantor">'[1]Defaults'!$D$3</definedName>
    <definedName name="IConv">'Defaults'!$E$4</definedName>
    <definedName name="Imp1">'Defaults'!$D$3</definedName>
    <definedName name="Imp2">'Defaults'!$D$4</definedName>
    <definedName name="Metric1">'Defaults'!$G$3</definedName>
    <definedName name="Metric2">'Defaults'!$G$4</definedName>
    <definedName name="MetricConv">'Defaults'!$H$4</definedName>
    <definedName name="_xlnm.Print_Titles" localSheetId="5">'Tract Summary'!$A:$A</definedName>
    <definedName name="System">'Defaults'!$A$2</definedName>
  </definedNames>
  <calcPr fullCalcOnLoad="1" fullPrecision="0"/>
</workbook>
</file>

<file path=xl/comments1.xml><?xml version="1.0" encoding="utf-8"?>
<comments xmlns="http://schemas.openxmlformats.org/spreadsheetml/2006/main">
  <authors>
    <author>hickst</author>
  </authors>
  <commentList>
    <comment ref="B1" authorId="0">
      <text>
        <r>
          <rPr>
            <sz val="8"/>
            <rFont val="Tahoma"/>
            <family val="2"/>
          </rPr>
          <t>User should key in Federal Aid project number here.</t>
        </r>
      </text>
    </comment>
    <comment ref="B4" authorId="0">
      <text>
        <r>
          <rPr>
            <sz val="8"/>
            <rFont val="Tahoma"/>
            <family val="2"/>
          </rPr>
          <t>User should key in project Scope of Work here.</t>
        </r>
      </text>
    </comment>
    <comment ref="B5" authorId="0">
      <text>
        <r>
          <rPr>
            <sz val="8"/>
            <rFont val="Tahoma"/>
            <family val="2"/>
          </rPr>
          <t>User should key in primary county here.</t>
        </r>
      </text>
    </comment>
    <comment ref="B6" authorId="0">
      <text>
        <r>
          <rPr>
            <sz val="8"/>
            <rFont val="Tahoma"/>
            <family val="2"/>
          </rPr>
          <t>User should keyin second project county here, if applicable.</t>
        </r>
        <r>
          <rPr>
            <sz val="10"/>
            <rFont val="Tahoma"/>
            <family val="2"/>
          </rPr>
          <t xml:space="preserve">
</t>
        </r>
      </text>
    </comment>
    <comment ref="B3" authorId="0">
      <text>
        <r>
          <rPr>
            <sz val="8"/>
            <rFont val="Tahoma"/>
            <family val="2"/>
          </rPr>
          <t>User should keyin Project Description here.</t>
        </r>
      </text>
    </comment>
    <comment ref="B2" authorId="0">
      <text>
        <r>
          <rPr>
            <sz val="10"/>
            <rFont val="Tahoma"/>
            <family val="2"/>
          </rPr>
          <t xml:space="preserve">User should keyin R/W </t>
        </r>
        <r>
          <rPr>
            <sz val="8"/>
            <rFont val="Tahoma"/>
            <family val="2"/>
          </rPr>
          <t xml:space="preserve">CPMS Project number here.
</t>
        </r>
      </text>
    </comment>
  </commentList>
</comments>
</file>

<file path=xl/comments1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>If the tract is in the secondary county, then edit this cell to reflect that fact. The cell is linked only to the primary county cell in the "General" worksheet.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12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13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14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15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16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17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1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1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.xml><?xml version="1.0" encoding="utf-8"?>
<comments xmlns="http://schemas.openxmlformats.org/spreadsheetml/2006/main">
  <authors>
    <author>hickst</author>
  </authors>
  <commentList>
    <comment ref="B2" authorId="0">
      <text>
        <r>
          <rPr>
            <sz val="8"/>
            <rFont val="Tahoma"/>
            <family val="2"/>
          </rPr>
          <t>These cells are to be completed by the person(s) preparing the Right of Way Plans.</t>
        </r>
      </text>
    </comment>
  </commentList>
</comments>
</file>

<file path=xl/comments2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1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2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3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4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5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26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27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2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.xml><?xml version="1.0" encoding="utf-8"?>
<comments xmlns="http://schemas.openxmlformats.org/spreadsheetml/2006/main">
  <authors>
    <author>hickst</author>
  </authors>
  <commentList>
    <comment ref="B2" authorId="0">
      <text>
        <r>
          <rPr>
            <b/>
            <sz val="8"/>
            <rFont val="Tahoma"/>
            <family val="2"/>
          </rPr>
          <t xml:space="preserve">No user input required.
</t>
        </r>
        <r>
          <rPr>
            <sz val="8"/>
            <rFont val="Tahoma"/>
            <family val="2"/>
          </rPr>
          <t>This information automatically retrieved from other locations within the workbook.</t>
        </r>
      </text>
    </comment>
  </commentList>
</comments>
</file>

<file path=xl/comments3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1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2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33.xml><?xml version="1.0" encoding="utf-8"?>
<comments xmlns="http://schemas.openxmlformats.org/spreadsheetml/2006/main">
  <authors>
    <author>hickst</author>
    <author>aldot</author>
  </authors>
  <commentLis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</commentList>
</comments>
</file>

<file path=xl/comments34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35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6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7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3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.xml><?xml version="1.0" encoding="utf-8"?>
<comments xmlns="http://schemas.openxmlformats.org/spreadsheetml/2006/main">
  <authors>
    <author>hickst</author>
  </authors>
  <commentList>
    <comment ref="A2" authorId="0">
      <text>
        <r>
          <rPr>
            <sz val="10"/>
            <rFont val="Arial"/>
            <family val="2"/>
          </rPr>
          <t>User should keyin "0" for the FIRST SUBMITTAL of a map, then increment revision number entries by 1.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sz val="10"/>
            <rFont val="Arial"/>
            <family val="2"/>
          </rPr>
          <t>User should keyin date of revisions.</t>
        </r>
      </text>
    </comment>
    <comment ref="C2" authorId="0">
      <text>
        <r>
          <rPr>
            <sz val="10"/>
            <rFont val="Arial"/>
            <family val="2"/>
          </rPr>
          <t>User should keyin the numbers of all tracts affected by the revision.</t>
        </r>
      </text>
    </comment>
    <comment ref="D2" authorId="0">
      <text>
        <r>
          <rPr>
            <sz val="10"/>
            <rFont val="Arial"/>
            <family val="2"/>
          </rPr>
          <t>Describe specific changes made to tracts/plans.</t>
        </r>
      </text>
    </comment>
    <comment ref="E2" authorId="0">
      <text>
        <r>
          <rPr>
            <sz val="10"/>
            <rFont val="Arial"/>
            <family val="2"/>
          </rPr>
          <t>Preparer's initials go here.</t>
        </r>
      </text>
    </comment>
  </commentList>
</comments>
</file>

<file path=xl/comments4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1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2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3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4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5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6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7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4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.xml><?xml version="1.0" encoding="utf-8"?>
<comments xmlns="http://schemas.openxmlformats.org/spreadsheetml/2006/main">
  <authors>
    <author>Vernon Blake</author>
  </authors>
  <commentList>
    <comment ref="A2" authorId="0">
      <text>
        <r>
          <rPr>
            <b/>
            <sz val="8"/>
            <rFont val="Tahoma"/>
            <family val="2"/>
          </rPr>
          <t>Enter:
"I" for Imperial or English
Enter:
"M" for Metric</t>
        </r>
      </text>
    </comment>
  </commentList>
</comments>
</file>

<file path=xl/comments5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1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2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3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4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5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6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7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</commentList>
</comments>
</file>

<file path=xl/comments5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5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6.xml><?xml version="1.0" encoding="utf-8"?>
<comments xmlns="http://schemas.openxmlformats.org/spreadsheetml/2006/main">
  <authors>
    <author>hickst</author>
    <author>Vernon Blake</author>
  </authors>
  <commentList>
    <comment ref="A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M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M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M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M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M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M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M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M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M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M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M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M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M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M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M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M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M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M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S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S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S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S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S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S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S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S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S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S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S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S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S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S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S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S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S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S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Y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Y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Y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Y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Y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Y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Y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Y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Y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Y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Y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Y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Y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Y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Y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Y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Y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Y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E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E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E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E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E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E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E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E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E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E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E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E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E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E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E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E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E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E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K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K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K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K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K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K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K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K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K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K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K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K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K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K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K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K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K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K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Q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Q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Q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Q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Q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Q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Q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Q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Q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Q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Q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Q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Q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Q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Q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Q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Q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Q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W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W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W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W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W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W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W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W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W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AW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AW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AW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AW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AW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AW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AW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AW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AW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C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C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C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C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C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C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C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C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C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C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C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C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C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C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C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C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C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C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I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I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I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I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I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I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I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I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I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I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I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I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I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I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I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I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I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I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O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O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O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O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O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O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O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O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O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O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O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O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O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O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O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O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O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O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U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U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U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U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U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U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U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U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U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BU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BU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BU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BU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BU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BU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BU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BU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BU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A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A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A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A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A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A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A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A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A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A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A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A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A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A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A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A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A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A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G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G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G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G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G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G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G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G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G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G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G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G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G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G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G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G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G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G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M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M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M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M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M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M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M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M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M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M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M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M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M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M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M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M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M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M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S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S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S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S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S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S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S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S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S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S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S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S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S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S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S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S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S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S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Y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Y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Y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Y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Y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Y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Y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Y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Y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CY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CY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CY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CY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CY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CY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CY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CY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CY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E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E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E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E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E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E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E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E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E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E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E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E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E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E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E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E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E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E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K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K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K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K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K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K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K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K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K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K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K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K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K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K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K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K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K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K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Q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Q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Q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Q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Q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Q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Q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Q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Q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Q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Q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Q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Q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Q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Q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Q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Q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Q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W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W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W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W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W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W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W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W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W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DW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DW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DW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DW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DW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DW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DW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DW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DW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EC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EC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EC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EC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EC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EC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EC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EC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EC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EC98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EC99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EC101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EC105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EC106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EC125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EC126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EC172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EC173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EI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EI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EI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EI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EI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EI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EI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EI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EI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EO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EO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EO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EO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EO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EO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EO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EO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EO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EU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EU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EU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EU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EU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EU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EU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EU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EU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FA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FA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FA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FA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FA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FA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FA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FA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FA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FG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FG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FG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FG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FG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FG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FG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FG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FG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FM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FM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FM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FM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FM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FM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FM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FM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FM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FS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FS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FS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FS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FS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FS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FS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FS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FS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FY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FY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FY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FY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FY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FY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FY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FY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FY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E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E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E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E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E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E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E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E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E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K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K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K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K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K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K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K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K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K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Q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Q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Q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Q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Q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Q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Q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Q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Q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GW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GW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GW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GW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GW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GW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GW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GW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GW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HC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HC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HC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HC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HC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HC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HC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HC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HC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HI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HI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HI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HI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HI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HI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HI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HI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HI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HO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HO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HO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HO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HO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HO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HO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HO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HO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HU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HU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HU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HU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HU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HU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HU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HU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HU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IA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IA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IA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IA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IA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IA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IA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IA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IA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IG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IG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IG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IG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IG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IG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IG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IG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IG78" authorId="1">
      <text>
        <r>
          <rPr>
            <b/>
            <sz val="8"/>
            <rFont val="Tahoma"/>
            <family val="2"/>
          </rPr>
          <t>As recorded in the courthouse.</t>
        </r>
      </text>
    </comment>
    <comment ref="IM3" authorId="0">
      <text>
        <r>
          <rPr>
            <sz val="8"/>
            <rFont val="Tahoma"/>
            <family val="2"/>
          </rPr>
          <t>Refers to property owner's last recorded deed information.</t>
        </r>
      </text>
    </comment>
    <comment ref="IM4" authorId="0">
      <text>
        <r>
          <rPr>
            <sz val="8"/>
            <rFont val="Tahoma"/>
            <family val="2"/>
          </rPr>
          <t>Refers to the source of the "Before" values. Refer to "R/W Plans Preparation Manual"</t>
        </r>
      </text>
    </comment>
    <comment ref="IM6" authorId="0">
      <text>
        <r>
          <rPr>
            <b/>
            <sz val="8"/>
            <rFont val="Tahoma"/>
            <family val="2"/>
          </rPr>
          <t>Enter total property amount, before acquisition. If not known, keyin "Unknown"</t>
        </r>
      </text>
    </comment>
    <comment ref="IM10" authorId="0">
      <text>
        <r>
          <rPr>
            <b/>
            <sz val="8"/>
            <rFont val="Tahoma"/>
            <family val="2"/>
          </rPr>
          <t>Extra row for notations regarding multiple projects, funding, etc.</t>
        </r>
      </text>
    </comment>
    <comment ref="IM11" authorId="0">
      <text>
        <r>
          <rPr>
            <b/>
            <sz val="8"/>
            <rFont val="Tahoma"/>
            <family val="2"/>
          </rPr>
          <t>User should obtain values from the RTR file and insert here.</t>
        </r>
      </text>
    </comment>
    <comment ref="IM30" authorId="0">
      <text>
        <r>
          <rPr>
            <b/>
            <sz val="8"/>
            <rFont val="Tahoma"/>
            <family val="2"/>
          </rPr>
          <t>The spreadsheet will automatically calculate the value of a single remainder.</t>
        </r>
      </text>
    </comment>
    <comment ref="IM31" authorId="0">
      <text>
        <r>
          <rPr>
            <b/>
            <sz val="8"/>
            <rFont val="Tahoma"/>
            <family val="2"/>
          </rPr>
          <t>If tract has multiple remainders, values should be entered here.</t>
        </r>
      </text>
    </comment>
    <comment ref="IM77" authorId="1">
      <text>
        <r>
          <rPr>
            <b/>
            <sz val="8"/>
            <rFont val="Tahoma"/>
            <family val="2"/>
          </rPr>
          <t>Pending
Deleted
Negotiated
Condemned</t>
        </r>
      </text>
    </comment>
    <comment ref="IM78" authorId="1">
      <text>
        <r>
          <rPr>
            <b/>
            <sz val="8"/>
            <rFont val="Tahoma"/>
            <family val="2"/>
          </rPr>
          <t>As recorded in the courthouse.</t>
        </r>
      </text>
    </comment>
  </commentList>
</comments>
</file>

<file path=xl/comments60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 xml:space="preserve">If the tract is in the secondary county, then edit this cell to reflect that fact. The cell is linked only to the primary county cell in the "General" worksheet.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8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3" authorId="1">
      <text>
        <r>
          <rPr>
            <sz val="10"/>
            <rFont val="Tahoma"/>
            <family val="2"/>
          </rPr>
          <t>If the tract is in the secondary county, then edit this cell to reflect that fact. The cell is linked only to the primary county cell in the "General" worksheet.</t>
        </r>
        <r>
          <rPr>
            <b/>
            <sz val="10"/>
            <rFont val="Tahoma"/>
            <family val="2"/>
          </rPr>
          <t xml:space="preserve">
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</commentList>
</comments>
</file>

<file path=xl/comments9.xml><?xml version="1.0" encoding="utf-8"?>
<comments xmlns="http://schemas.openxmlformats.org/spreadsheetml/2006/main">
  <authors>
    <author>hickst</author>
    <author>aldot</author>
  </authors>
  <commentList>
    <comment ref="D1" authorId="0">
      <text>
        <r>
          <rPr>
            <sz val="10"/>
            <rFont val="Arial"/>
            <family val="2"/>
          </rPr>
          <t>User should keyin the scale used to create sketch.  Example: 1"=100'</t>
        </r>
      </text>
    </comment>
    <comment ref="D6" authorId="0">
      <text>
        <r>
          <rPr>
            <sz val="10"/>
            <rFont val="Arial"/>
            <family val="2"/>
          </rPr>
          <t>User should keyin date sketch was created or revised.</t>
        </r>
      </text>
    </comment>
    <comment ref="D7" authorId="0">
      <text>
        <r>
          <rPr>
            <sz val="10"/>
            <rFont val="Arial"/>
            <family val="2"/>
          </rPr>
          <t>If only one sketch is required for the tract, the user may keyin "</t>
        </r>
        <r>
          <rPr>
            <b/>
            <sz val="10"/>
            <color indexed="10"/>
            <rFont val="Arial"/>
            <family val="2"/>
          </rPr>
          <t>1 of 1</t>
        </r>
        <r>
          <rPr>
            <sz val="10"/>
            <rFont val="Arial"/>
            <family val="2"/>
          </rPr>
          <t xml:space="preserve">" in this cell.  
If more than one sketch is required, leave this cell blank and fill in using MicroStation text for each sketch sheet.
</t>
        </r>
      </text>
    </comment>
    <comment ref="D3" authorId="1">
      <text>
        <r>
          <rPr>
            <sz val="10"/>
            <rFont val="Tahoma"/>
            <family val="2"/>
          </rPr>
          <t>If the tract is in the secondary county, then edit this cell to reflect that fact. The cell is linked only to the primary county cell in the "General" worksheet.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<sst xmlns="http://schemas.openxmlformats.org/spreadsheetml/2006/main" count="5858" uniqueCount="163">
  <si>
    <t>Date</t>
  </si>
  <si>
    <t>Tract #</t>
  </si>
  <si>
    <t>Description</t>
  </si>
  <si>
    <t>By</t>
  </si>
  <si>
    <t>Project:</t>
  </si>
  <si>
    <t>Description:</t>
  </si>
  <si>
    <t>Revision #</t>
  </si>
  <si>
    <t>Parcel 1</t>
  </si>
  <si>
    <t>Parcel 2</t>
  </si>
  <si>
    <t>Parcel 3</t>
  </si>
  <si>
    <t>Parcel 4</t>
  </si>
  <si>
    <t>Parcel 5</t>
  </si>
  <si>
    <t>Remainder "A"</t>
  </si>
  <si>
    <t>Remainder "B"</t>
  </si>
  <si>
    <t>Remainder "C"</t>
  </si>
  <si>
    <t>Total TDE</t>
  </si>
  <si>
    <t>Total PDE</t>
  </si>
  <si>
    <t>Total TCE</t>
  </si>
  <si>
    <t>Remainder "D"</t>
  </si>
  <si>
    <t>Remainder "E"</t>
  </si>
  <si>
    <t>Total Remainder</t>
  </si>
  <si>
    <t>Parcel 6</t>
  </si>
  <si>
    <t>Parcel 7</t>
  </si>
  <si>
    <t>Parcel 8</t>
  </si>
  <si>
    <t>Parcel 9</t>
  </si>
  <si>
    <t>Parcel 10</t>
  </si>
  <si>
    <t>Remainder "F"</t>
  </si>
  <si>
    <t>Remainder "G"</t>
  </si>
  <si>
    <t>Remainder "H"</t>
  </si>
  <si>
    <t>Remainder "I"</t>
  </si>
  <si>
    <t>Remainder "J"</t>
  </si>
  <si>
    <t>Total Parcels</t>
  </si>
  <si>
    <t>Remainders</t>
  </si>
  <si>
    <t>TCE</t>
  </si>
  <si>
    <t>TDE</t>
  </si>
  <si>
    <t>PDE</t>
  </si>
  <si>
    <t>Part Acquired</t>
  </si>
  <si>
    <t xml:space="preserve"> </t>
  </si>
  <si>
    <t>Other</t>
  </si>
  <si>
    <t xml:space="preserve">Deed or Calc. </t>
  </si>
  <si>
    <t>Scope of Work:</t>
  </si>
  <si>
    <t>County:</t>
  </si>
  <si>
    <t>Agency or Firm:</t>
  </si>
  <si>
    <t>Prepared By</t>
  </si>
  <si>
    <t>Contact Person:</t>
  </si>
  <si>
    <t>Phone:</t>
  </si>
  <si>
    <t>Email:</t>
  </si>
  <si>
    <t>Status</t>
  </si>
  <si>
    <t>Uneconomic Remnants</t>
  </si>
  <si>
    <t>URP 1</t>
  </si>
  <si>
    <t>Total URP</t>
  </si>
  <si>
    <t>URP 2</t>
  </si>
  <si>
    <t>URP 3</t>
  </si>
  <si>
    <t>URP 4</t>
  </si>
  <si>
    <t>URP 5</t>
  </si>
  <si>
    <t>City, State:</t>
  </si>
  <si>
    <t>Tract Status</t>
  </si>
  <si>
    <t>Units</t>
  </si>
  <si>
    <t>Acres</t>
  </si>
  <si>
    <t>Grantor(s)</t>
  </si>
  <si>
    <t>Sq. Ft.</t>
  </si>
  <si>
    <t>TCE 1</t>
  </si>
  <si>
    <t>TCE 2</t>
  </si>
  <si>
    <t>TCE 3</t>
  </si>
  <si>
    <t>TDE 1</t>
  </si>
  <si>
    <t>TDE 2</t>
  </si>
  <si>
    <t>TDE 3</t>
  </si>
  <si>
    <t>PDE 1</t>
  </si>
  <si>
    <t>PDE 2</t>
  </si>
  <si>
    <t>PDE 3</t>
  </si>
  <si>
    <t>R/W CPMS:</t>
  </si>
  <si>
    <t>Source DB/PG</t>
  </si>
  <si>
    <t>Total Before</t>
  </si>
  <si>
    <t>Acquisition DB/PG</t>
  </si>
  <si>
    <t>Date:</t>
  </si>
  <si>
    <t>System</t>
  </si>
  <si>
    <t>Labels</t>
  </si>
  <si>
    <t>Conversion Factor</t>
  </si>
  <si>
    <r>
      <t>m</t>
    </r>
    <r>
      <rPr>
        <vertAlign val="superscript"/>
        <sz val="10"/>
        <rFont val="Arial"/>
        <family val="2"/>
      </rPr>
      <t>2</t>
    </r>
  </si>
  <si>
    <t>Hectares</t>
  </si>
  <si>
    <t>Metric</t>
  </si>
  <si>
    <t>TCE 4</t>
  </si>
  <si>
    <t>TCE 5</t>
  </si>
  <si>
    <t>TCE 6</t>
  </si>
  <si>
    <t>TCE 7</t>
  </si>
  <si>
    <t>TCE 8</t>
  </si>
  <si>
    <t>TCE 9</t>
  </si>
  <si>
    <t>TCE 10</t>
  </si>
  <si>
    <t>TDE 4</t>
  </si>
  <si>
    <t>TDE 5</t>
  </si>
  <si>
    <t>TDE 6</t>
  </si>
  <si>
    <t>TDE 7</t>
  </si>
  <si>
    <t>TDE 8</t>
  </si>
  <si>
    <t>TDE 9</t>
  </si>
  <si>
    <t>TDE 10</t>
  </si>
  <si>
    <t>PDE 4</t>
  </si>
  <si>
    <t>PDE 5</t>
  </si>
  <si>
    <t>PDE 6</t>
  </si>
  <si>
    <t>PDE 7</t>
  </si>
  <si>
    <t>PDE 8</t>
  </si>
  <si>
    <t>PDE 9</t>
  </si>
  <si>
    <t>PDE 10</t>
  </si>
  <si>
    <t>Imperial (English)</t>
  </si>
  <si>
    <t>Pending:</t>
  </si>
  <si>
    <t>Negotiated:</t>
  </si>
  <si>
    <t>Condemned:</t>
  </si>
  <si>
    <t>Total Active:</t>
  </si>
  <si>
    <t>Total Deleted:</t>
  </si>
  <si>
    <t>First submittal</t>
  </si>
  <si>
    <t>Alabama</t>
  </si>
  <si>
    <t>THIS IS NOT A BOUNDARY SURVEY</t>
  </si>
  <si>
    <t>Total Acquired</t>
  </si>
  <si>
    <t>Tract #:</t>
  </si>
  <si>
    <t>Total Before:</t>
  </si>
  <si>
    <t>Total Remainder:</t>
  </si>
  <si>
    <t>Total Acquired:</t>
  </si>
  <si>
    <t>Scale:</t>
  </si>
  <si>
    <t>State:</t>
  </si>
  <si>
    <t>CPMS #:</t>
  </si>
  <si>
    <t>Sketch:</t>
  </si>
  <si>
    <t>ALDOT</t>
  </si>
  <si>
    <t>Montgomery, AL</t>
  </si>
  <si>
    <t>Total Parcels:</t>
  </si>
  <si>
    <t xml:space="preserve">Grantor(s): </t>
  </si>
  <si>
    <t>`</t>
  </si>
  <si>
    <t>Parcel 1:</t>
  </si>
  <si>
    <t>Parcel 2:</t>
  </si>
  <si>
    <t>Parcel 3:</t>
  </si>
  <si>
    <t>Parcel 4:</t>
  </si>
  <si>
    <t>Parcel 5:</t>
  </si>
  <si>
    <t>Parcel 6:</t>
  </si>
  <si>
    <t>Parcel 7:</t>
  </si>
  <si>
    <t>Parcel 8:</t>
  </si>
  <si>
    <t>Parcel 9:</t>
  </si>
  <si>
    <t>Parcel 10:</t>
  </si>
  <si>
    <t>Remainder A:</t>
  </si>
  <si>
    <t>Remainder B:</t>
  </si>
  <si>
    <t>Remainder C:</t>
  </si>
  <si>
    <t>Remainder D:</t>
  </si>
  <si>
    <t>Remainder E:</t>
  </si>
  <si>
    <t>Remainder F:</t>
  </si>
  <si>
    <t>Remainder G:</t>
  </si>
  <si>
    <t>Remainder H:</t>
  </si>
  <si>
    <t>Remainder I:</t>
  </si>
  <si>
    <t>Remainder J:</t>
  </si>
  <si>
    <t>Required TCE 1:</t>
  </si>
  <si>
    <t>Required TCE 2:</t>
  </si>
  <si>
    <t>Required TCE 3:</t>
  </si>
  <si>
    <t>Required TCE 4:</t>
  </si>
  <si>
    <t>Required TCE 5:</t>
  </si>
  <si>
    <t>Required TCE 6:</t>
  </si>
  <si>
    <t>Required TCE 7:</t>
  </si>
  <si>
    <t>Required TCE 8:</t>
  </si>
  <si>
    <t>Required TCE 9:</t>
  </si>
  <si>
    <t>Required TCE 10:</t>
  </si>
  <si>
    <t>i</t>
  </si>
  <si>
    <t>Acquisition Date</t>
  </si>
  <si>
    <t>Deed Recording Data</t>
  </si>
  <si>
    <t>Tract No.</t>
  </si>
  <si>
    <t>Owner</t>
  </si>
  <si>
    <t>Date Executed</t>
  </si>
  <si>
    <t>Deed Book/Page</t>
  </si>
  <si>
    <t>Method of Acquisition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</si>
</sst>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#\-###"/>
    <numFmt numFmtId="166" formatCode="mm/dd/yy"/>
    <numFmt numFmtId="167" formatCode="dd\-mmm\-yy"/>
    <numFmt numFmtId="168" formatCode="[$-409]dddd\,\ mmmm\ dd\,\ yyyy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"/>
    <numFmt numFmtId="175" formatCode="0.0"/>
    <numFmt numFmtId="176" formatCode="#,##0.0"/>
    <numFmt numFmtId="177" formatCode="[$-409]d\-mmm\-yy;@"/>
    <numFmt numFmtId="178" formatCode="#,##0.00\ \A\C"/>
  </numFmts>
  <fonts count="6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 applyProtection="1">
      <alignment horizontal="right" vertical="center"/>
      <protection/>
    </xf>
    <xf numFmtId="0" fontId="16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53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right" vertical="center"/>
      <protection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1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horizontal="left" vertical="center" wrapText="1" inden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wrapText="1" indent="1"/>
      <protection locked="0"/>
    </xf>
    <xf numFmtId="0" fontId="22" fillId="0" borderId="0" xfId="0" applyFont="1" applyAlignment="1" applyProtection="1">
      <alignment horizontal="center" vertical="center"/>
      <protection/>
    </xf>
    <xf numFmtId="166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 indent="1"/>
      <protection locked="0"/>
    </xf>
    <xf numFmtId="167" fontId="23" fillId="0" borderId="0" xfId="0" applyNumberFormat="1" applyFont="1" applyAlignment="1" applyProtection="1">
      <alignment horizontal="center" vertical="center"/>
      <protection locked="0"/>
    </xf>
    <xf numFmtId="167" fontId="20" fillId="0" borderId="0" xfId="0" applyNumberFormat="1" applyFont="1" applyAlignment="1" applyProtection="1">
      <alignment horizontal="center" vertical="center"/>
      <protection locked="0"/>
    </xf>
    <xf numFmtId="167" fontId="11" fillId="0" borderId="0" xfId="0" applyNumberFormat="1" applyFont="1" applyAlignment="1" applyProtection="1">
      <alignment horizontal="center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166" fontId="2" fillId="0" borderId="0" xfId="0" applyNumberFormat="1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167" fontId="23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7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4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1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externalLink" Target="externalLinks/externalLink1.xml" /><Relationship Id="rId6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_Sket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aul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Project_Sketch"/>
    </sheetNames>
    <sheetDataSet>
      <sheetData sheetId="0">
        <row r="3">
          <cell r="D3" t="str">
            <v>Grantor(s):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4.vml" /><Relationship Id="rId3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5.v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6.v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7.v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8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59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4" customWidth="1"/>
    <col min="2" max="2" width="70.00390625" style="14" customWidth="1"/>
    <col min="3" max="16384" width="9.140625" style="14" customWidth="1"/>
  </cols>
  <sheetData>
    <row r="1" spans="1:2" s="35" customFormat="1" ht="15.75">
      <c r="A1" s="33" t="s">
        <v>4</v>
      </c>
      <c r="B1" s="34"/>
    </row>
    <row r="2" spans="1:2" ht="15.75">
      <c r="A2" s="36" t="s">
        <v>70</v>
      </c>
      <c r="B2" s="37"/>
    </row>
    <row r="3" spans="1:2" ht="15.75">
      <c r="A3" s="36" t="s">
        <v>5</v>
      </c>
      <c r="B3" s="37"/>
    </row>
    <row r="4" spans="1:2" ht="15.75">
      <c r="A4" s="36" t="s">
        <v>40</v>
      </c>
      <c r="B4" s="38"/>
    </row>
    <row r="5" spans="1:2" ht="15.75">
      <c r="A5" s="36" t="s">
        <v>41</v>
      </c>
      <c r="B5" s="39"/>
    </row>
    <row r="6" spans="1:2" ht="15.75">
      <c r="A6" s="36" t="s">
        <v>41</v>
      </c>
      <c r="B6" s="39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Summary'!D1)</f>
        <v>3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Summary'!$D$2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Summary'!D6,'Tract Summary'!D6,"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Summary'!D7,'Tract Summary'!D7,"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Summary'!D8,'Tract Summary'!D8,"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Summary'!$D$2</f>
        <v>0</v>
      </c>
      <c r="B15" s="100"/>
    </row>
    <row r="16" spans="1:2" ht="12.75">
      <c r="A16" s="69" t="s">
        <v>113</v>
      </c>
      <c r="B16" s="107" t="str">
        <f>IF('Tract Summary'!D6,'Tract Summary'!D6," ")</f>
        <v> </v>
      </c>
    </row>
    <row r="17" spans="1:2" ht="12.75">
      <c r="A17" s="69" t="s">
        <v>111</v>
      </c>
      <c r="B17" s="107" t="str">
        <f>IF('Tract Summary'!D7,'Tract Summary'!D7," ")</f>
        <v> </v>
      </c>
    </row>
    <row r="18" spans="1:2" ht="12.75">
      <c r="A18" s="69" t="s">
        <v>114</v>
      </c>
      <c r="B18" s="107" t="str">
        <f>IF('Tract Summary'!D8,'Tract Summary'!D8," ")</f>
        <v> </v>
      </c>
    </row>
    <row r="19" spans="1:2" ht="12.75">
      <c r="A19" s="19" t="s">
        <v>125</v>
      </c>
      <c r="B19" s="108">
        <f>ABS('Tract Summary'!D11)</f>
        <v>0</v>
      </c>
    </row>
    <row r="20" spans="1:2" ht="12.75">
      <c r="A20" s="19" t="s">
        <v>126</v>
      </c>
      <c r="B20" s="108">
        <f>ABS('Tract Summary'!D12)</f>
        <v>0</v>
      </c>
    </row>
    <row r="21" spans="1:2" ht="12.75">
      <c r="A21" s="19" t="s">
        <v>127</v>
      </c>
      <c r="B21" s="108">
        <f>ABS('Tract Summary'!D13)</f>
        <v>0</v>
      </c>
    </row>
    <row r="22" spans="1:2" ht="12.75">
      <c r="A22" s="19" t="s">
        <v>128</v>
      </c>
      <c r="B22" s="108">
        <f>ABS('Tract Summary'!D14)</f>
        <v>0</v>
      </c>
    </row>
    <row r="23" spans="1:2" ht="12.75">
      <c r="A23" s="19" t="s">
        <v>129</v>
      </c>
      <c r="B23" s="108">
        <f>ABS('Tract Summary'!D15)</f>
        <v>0</v>
      </c>
    </row>
    <row r="24" spans="1:2" ht="12.75">
      <c r="A24" s="19" t="s">
        <v>130</v>
      </c>
      <c r="B24" s="108">
        <f>ABS('Tract Summary'!D16)</f>
        <v>0</v>
      </c>
    </row>
    <row r="25" spans="1:2" ht="12.75">
      <c r="A25" s="19" t="s">
        <v>131</v>
      </c>
      <c r="B25" s="108">
        <f>ABS('Tract Summary'!D17)</f>
        <v>0</v>
      </c>
    </row>
    <row r="26" spans="1:2" ht="12.75">
      <c r="A26" s="19" t="s">
        <v>132</v>
      </c>
      <c r="B26" s="108">
        <f>ABS('Tract Summary'!D18)</f>
        <v>0</v>
      </c>
    </row>
    <row r="27" spans="1:2" ht="12.75">
      <c r="A27" s="19" t="s">
        <v>133</v>
      </c>
      <c r="B27" s="108">
        <f>ABS('Tract Summary'!D19)</f>
        <v>0</v>
      </c>
    </row>
    <row r="28" spans="1:2" ht="12.75">
      <c r="A28" s="19" t="s">
        <v>134</v>
      </c>
      <c r="B28" s="108">
        <f>ABS('Tract Summary'!D20)</f>
        <v>0</v>
      </c>
    </row>
    <row r="29" spans="1:2" ht="12.75">
      <c r="A29" s="19" t="s">
        <v>135</v>
      </c>
      <c r="B29" s="108">
        <f>ABS('Tract Summary'!D30)</f>
        <v>0</v>
      </c>
    </row>
    <row r="30" spans="1:2" ht="12.75">
      <c r="A30" s="19" t="s">
        <v>136</v>
      </c>
      <c r="B30" s="108">
        <f>ABS('Tract Summary'!D31)</f>
        <v>0</v>
      </c>
    </row>
    <row r="31" spans="1:2" ht="12.75">
      <c r="A31" s="19" t="s">
        <v>137</v>
      </c>
      <c r="B31" s="108">
        <f>ABS('Tract Summary'!D32)</f>
        <v>0</v>
      </c>
    </row>
    <row r="32" spans="1:2" ht="12.75">
      <c r="A32" s="19" t="s">
        <v>138</v>
      </c>
      <c r="B32" s="108">
        <f>ABS('Tract Summary'!D33)</f>
        <v>0</v>
      </c>
    </row>
    <row r="33" spans="1:2" ht="12.75">
      <c r="A33" s="19" t="s">
        <v>139</v>
      </c>
      <c r="B33" s="108">
        <f>ABS('Tract Summary'!D34)</f>
        <v>0</v>
      </c>
    </row>
    <row r="34" spans="1:2" ht="12.75">
      <c r="A34" s="19" t="s">
        <v>140</v>
      </c>
      <c r="B34" s="108">
        <f>ABS('Tract Summary'!D35)</f>
        <v>0</v>
      </c>
    </row>
    <row r="35" spans="1:2" ht="12.75">
      <c r="A35" s="19" t="s">
        <v>141</v>
      </c>
      <c r="B35" s="108">
        <f>ABS('Tract Summary'!D36)</f>
        <v>0</v>
      </c>
    </row>
    <row r="36" spans="1:2" ht="12.75">
      <c r="A36" s="19" t="s">
        <v>142</v>
      </c>
      <c r="B36" s="108">
        <f>ABS('Tract Summary'!D37)</f>
        <v>0</v>
      </c>
    </row>
    <row r="37" spans="1:2" ht="12.75">
      <c r="A37" s="19" t="s">
        <v>143</v>
      </c>
      <c r="B37" s="108">
        <f>ABS('Tract Summary'!D38)</f>
        <v>0</v>
      </c>
    </row>
    <row r="38" spans="1:2" ht="12.75">
      <c r="A38" s="19" t="s">
        <v>144</v>
      </c>
      <c r="B38" s="108">
        <f>ABS('Tract Summary'!D39)</f>
        <v>0</v>
      </c>
    </row>
    <row r="39" spans="1:2" ht="12.75">
      <c r="A39" s="19" t="s">
        <v>145</v>
      </c>
      <c r="B39" s="108">
        <f>ABS('Tract Summary'!D42)</f>
        <v>0</v>
      </c>
    </row>
    <row r="40" spans="1:2" ht="12.75">
      <c r="A40" s="19" t="s">
        <v>146</v>
      </c>
      <c r="B40" s="108">
        <f>ABS('Tract Summary'!D43)</f>
        <v>0</v>
      </c>
    </row>
    <row r="41" spans="1:2" ht="12.75">
      <c r="A41" s="19" t="s">
        <v>147</v>
      </c>
      <c r="B41" s="108">
        <f>ABS('Tract Summary'!D44)</f>
        <v>0</v>
      </c>
    </row>
    <row r="42" spans="1:2" ht="12.75">
      <c r="A42" s="19" t="s">
        <v>148</v>
      </c>
      <c r="B42" s="108">
        <f>ABS('Tract Summary'!D45)</f>
        <v>0</v>
      </c>
    </row>
    <row r="43" spans="1:2" ht="12.75">
      <c r="A43" s="19" t="s">
        <v>149</v>
      </c>
      <c r="B43" s="108">
        <f>ABS('Tract Summary'!D46)</f>
        <v>0</v>
      </c>
    </row>
    <row r="44" spans="1:2" ht="12.75">
      <c r="A44" s="19" t="s">
        <v>150</v>
      </c>
      <c r="B44" s="108">
        <f>ABS('Tract Summary'!D47)</f>
        <v>0</v>
      </c>
    </row>
    <row r="45" spans="1:2" ht="12.75">
      <c r="A45" s="19" t="s">
        <v>151</v>
      </c>
      <c r="B45" s="108">
        <f>ABS('Tract Summary'!D48)</f>
        <v>0</v>
      </c>
    </row>
    <row r="46" spans="1:2" ht="12.75">
      <c r="A46" s="19" t="s">
        <v>152</v>
      </c>
      <c r="B46" s="108">
        <f>ABS('Tract Summary'!D49)</f>
        <v>0</v>
      </c>
    </row>
    <row r="47" spans="1:2" ht="12.75">
      <c r="A47" s="19" t="s">
        <v>153</v>
      </c>
      <c r="B47" s="108">
        <f>ABS('Tract Summary'!D50)</f>
        <v>0</v>
      </c>
    </row>
    <row r="48" spans="1:2" ht="12.75">
      <c r="A48" s="19" t="s">
        <v>154</v>
      </c>
      <c r="B48" s="108">
        <f>ABS('Tract Summary'!D51)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D48"/>
  <sheetViews>
    <sheetView zoomScalePageLayoutView="0" workbookViewId="0" topLeftCell="A16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Summary'!E1)</f>
        <v>4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Summary'!$E$2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Summary'!E6,'Tract Summary'!E6,"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Summary'!E7,'Tract Summary'!E7,"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Summary'!E8,'Tract Summary'!E8,"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Summary'!$E$2</f>
        <v>0</v>
      </c>
      <c r="B15" s="100"/>
    </row>
    <row r="16" spans="1:2" ht="12.75">
      <c r="A16" s="69" t="s">
        <v>113</v>
      </c>
      <c r="B16" s="107" t="str">
        <f>IF('Tract Summary'!E6,'Tract Summary'!E6," ")</f>
        <v> </v>
      </c>
    </row>
    <row r="17" spans="1:2" ht="12.75">
      <c r="A17" s="69" t="s">
        <v>111</v>
      </c>
      <c r="B17" s="107" t="str">
        <f>IF('Tract Summary'!E7,'Tract Summary'!E7," ")</f>
        <v> </v>
      </c>
    </row>
    <row r="18" spans="1:2" ht="12.75">
      <c r="A18" s="69" t="s">
        <v>114</v>
      </c>
      <c r="B18" s="107" t="str">
        <f>IF('Tract Summary'!E8,'Tract Summary'!E8," ")</f>
        <v> </v>
      </c>
    </row>
    <row r="19" spans="1:2" ht="12.75">
      <c r="A19" s="19" t="s">
        <v>125</v>
      </c>
      <c r="B19" s="108">
        <f>ABS('Tract Summary'!E11)</f>
        <v>0</v>
      </c>
    </row>
    <row r="20" spans="1:2" ht="12.75">
      <c r="A20" s="19" t="s">
        <v>126</v>
      </c>
      <c r="B20" s="108">
        <f>ABS('Tract Summary'!E12)</f>
        <v>0</v>
      </c>
    </row>
    <row r="21" spans="1:2" ht="12.75">
      <c r="A21" s="19" t="s">
        <v>127</v>
      </c>
      <c r="B21" s="108">
        <f>ABS('Tract Summary'!E13)</f>
        <v>0</v>
      </c>
    </row>
    <row r="22" spans="1:2" ht="12.75">
      <c r="A22" s="19" t="s">
        <v>128</v>
      </c>
      <c r="B22" s="108">
        <f>ABS('Tract Summary'!E14)</f>
        <v>0</v>
      </c>
    </row>
    <row r="23" spans="1:2" ht="12.75">
      <c r="A23" s="19" t="s">
        <v>129</v>
      </c>
      <c r="B23" s="108">
        <f>ABS('Tract Summary'!E15)</f>
        <v>0</v>
      </c>
    </row>
    <row r="24" spans="1:2" ht="12.75">
      <c r="A24" s="19" t="s">
        <v>130</v>
      </c>
      <c r="B24" s="108">
        <f>ABS('Tract Summary'!E16)</f>
        <v>0</v>
      </c>
    </row>
    <row r="25" spans="1:2" ht="12.75">
      <c r="A25" s="19" t="s">
        <v>131</v>
      </c>
      <c r="B25" s="108">
        <f>ABS('Tract Summary'!E17)</f>
        <v>0</v>
      </c>
    </row>
    <row r="26" spans="1:2" ht="12.75">
      <c r="A26" s="19" t="s">
        <v>132</v>
      </c>
      <c r="B26" s="108">
        <f>ABS('Tract Summary'!E18)</f>
        <v>0</v>
      </c>
    </row>
    <row r="27" spans="1:2" ht="12.75">
      <c r="A27" s="19" t="s">
        <v>133</v>
      </c>
      <c r="B27" s="108">
        <f>ABS('Tract Summary'!E19)</f>
        <v>0</v>
      </c>
    </row>
    <row r="28" spans="1:2" ht="12.75">
      <c r="A28" s="19" t="s">
        <v>134</v>
      </c>
      <c r="B28" s="108">
        <f>ABS('Tract Summary'!E20)</f>
        <v>0</v>
      </c>
    </row>
    <row r="29" spans="1:2" ht="12.75">
      <c r="A29" s="19" t="s">
        <v>135</v>
      </c>
      <c r="B29" s="108">
        <f>ABS('Tract Summary'!E30)</f>
        <v>0</v>
      </c>
    </row>
    <row r="30" spans="1:2" ht="12.75">
      <c r="A30" s="19" t="s">
        <v>136</v>
      </c>
      <c r="B30" s="108">
        <f>ABS('Tract Summary'!E31)</f>
        <v>0</v>
      </c>
    </row>
    <row r="31" spans="1:2" ht="12.75">
      <c r="A31" s="19" t="s">
        <v>137</v>
      </c>
      <c r="B31" s="108">
        <f>ABS('Tract Summary'!E32)</f>
        <v>0</v>
      </c>
    </row>
    <row r="32" spans="1:2" ht="12.75">
      <c r="A32" s="19" t="s">
        <v>138</v>
      </c>
      <c r="B32" s="108">
        <f>ABS('Tract Summary'!E33)</f>
        <v>0</v>
      </c>
    </row>
    <row r="33" spans="1:2" ht="12.75">
      <c r="A33" s="19" t="s">
        <v>139</v>
      </c>
      <c r="B33" s="108">
        <f>ABS('Tract Summary'!E34)</f>
        <v>0</v>
      </c>
    </row>
    <row r="34" spans="1:2" ht="12.75">
      <c r="A34" s="19" t="s">
        <v>140</v>
      </c>
      <c r="B34" s="108">
        <f>ABS('Tract Summary'!E35)</f>
        <v>0</v>
      </c>
    </row>
    <row r="35" spans="1:2" ht="12.75">
      <c r="A35" s="19" t="s">
        <v>141</v>
      </c>
      <c r="B35" s="108">
        <f>ABS('Tract Summary'!E36)</f>
        <v>0</v>
      </c>
    </row>
    <row r="36" spans="1:2" ht="12.75">
      <c r="A36" s="19" t="s">
        <v>142</v>
      </c>
      <c r="B36" s="108">
        <f>ABS('Tract Summary'!E37)</f>
        <v>0</v>
      </c>
    </row>
    <row r="37" spans="1:2" ht="12.75">
      <c r="A37" s="19" t="s">
        <v>143</v>
      </c>
      <c r="B37" s="108">
        <f>ABS('Tract Summary'!E38)</f>
        <v>0</v>
      </c>
    </row>
    <row r="38" spans="1:2" ht="12.75">
      <c r="A38" s="19" t="s">
        <v>144</v>
      </c>
      <c r="B38" s="108">
        <f>ABS('Tract Summary'!E39)</f>
        <v>0</v>
      </c>
    </row>
    <row r="39" spans="1:2" ht="12.75">
      <c r="A39" s="19" t="s">
        <v>145</v>
      </c>
      <c r="B39" s="108">
        <f>ABS('Tract Summary'!E42)</f>
        <v>0</v>
      </c>
    </row>
    <row r="40" spans="1:2" ht="12.75">
      <c r="A40" s="19" t="s">
        <v>146</v>
      </c>
      <c r="B40" s="108">
        <f>ABS('Tract Summary'!E43)</f>
        <v>0</v>
      </c>
    </row>
    <row r="41" spans="1:2" ht="12.75">
      <c r="A41" s="19" t="s">
        <v>147</v>
      </c>
      <c r="B41" s="108">
        <f>ABS('Tract Summary'!E44)</f>
        <v>0</v>
      </c>
    </row>
    <row r="42" spans="1:2" ht="12.75">
      <c r="A42" s="19" t="s">
        <v>148</v>
      </c>
      <c r="B42" s="108">
        <f>ABS('Tract Summary'!E45)</f>
        <v>0</v>
      </c>
    </row>
    <row r="43" spans="1:2" ht="12.75">
      <c r="A43" s="19" t="s">
        <v>149</v>
      </c>
      <c r="B43" s="108">
        <f>ABS('Tract Summary'!E46)</f>
        <v>0</v>
      </c>
    </row>
    <row r="44" spans="1:2" ht="12.75">
      <c r="A44" s="19" t="s">
        <v>150</v>
      </c>
      <c r="B44" s="108">
        <f>ABS('Tract Summary'!E47)</f>
        <v>0</v>
      </c>
    </row>
    <row r="45" spans="1:2" ht="12.75">
      <c r="A45" s="19" t="s">
        <v>151</v>
      </c>
      <c r="B45" s="108">
        <f>ABS('Tract Summary'!E48)</f>
        <v>0</v>
      </c>
    </row>
    <row r="46" spans="1:2" ht="12.75">
      <c r="A46" s="19" t="s">
        <v>152</v>
      </c>
      <c r="B46" s="108">
        <f>ABS('Tract Summary'!E49)</f>
        <v>0</v>
      </c>
    </row>
    <row r="47" spans="1:2" ht="12.75">
      <c r="A47" s="19" t="s">
        <v>153</v>
      </c>
      <c r="B47" s="108">
        <f>ABS('Tract Summary'!E50)</f>
        <v>0</v>
      </c>
    </row>
    <row r="48" spans="1:2" ht="12.75">
      <c r="A48" s="19" t="s">
        <v>154</v>
      </c>
      <c r="B48" s="108">
        <f>ABS('Tract Summary'!E51)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49"/>
  <sheetViews>
    <sheetView zoomScalePageLayoutView="0" workbookViewId="0" topLeftCell="A16">
      <selection activeCell="B16" activeCellId="1" sqref="B4:B6 B16:B49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Summary'!F1)</f>
        <v>5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Summary'!$F$2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Summary'!F6,'Tract Summary'!F6,"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Summary'!F7,'Tract Summary'!F7,"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Summary'!F8,'Tract Summary'!F8,"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Summary'!$F$2</f>
        <v>0</v>
      </c>
      <c r="B15" s="100"/>
    </row>
    <row r="16" spans="1:2" ht="12.75">
      <c r="A16" s="69" t="s">
        <v>113</v>
      </c>
      <c r="B16" s="107" t="str">
        <f>IF('Tract Summary'!F6,'Tract Summary'!F6," ")</f>
        <v> </v>
      </c>
    </row>
    <row r="17" spans="1:2" ht="12.75">
      <c r="A17" s="69" t="s">
        <v>111</v>
      </c>
      <c r="B17" s="107" t="str">
        <f>IF('Tract Summary'!F7,'Tract Summary'!F7," ")</f>
        <v> </v>
      </c>
    </row>
    <row r="18" spans="1:2" ht="12.75">
      <c r="A18" s="69" t="s">
        <v>114</v>
      </c>
      <c r="B18" s="107" t="str">
        <f>IF('Tract Summary'!F8,'Tract Summary'!F8," ")</f>
        <v> </v>
      </c>
    </row>
    <row r="19" spans="1:2" ht="12.75">
      <c r="A19" s="19" t="s">
        <v>125</v>
      </c>
      <c r="B19" s="108">
        <f>ABS('Tract Summary'!F11)</f>
        <v>0</v>
      </c>
    </row>
    <row r="20" spans="1:2" ht="12.75">
      <c r="A20" s="19" t="s">
        <v>126</v>
      </c>
      <c r="B20" s="108">
        <f>ABS('Tract Summary'!F12)</f>
        <v>0</v>
      </c>
    </row>
    <row r="21" spans="1:2" ht="12.75">
      <c r="A21" s="19" t="s">
        <v>127</v>
      </c>
      <c r="B21" s="108">
        <f>ABS('Tract Summary'!F13)</f>
        <v>0</v>
      </c>
    </row>
    <row r="22" spans="1:2" ht="12.75">
      <c r="A22" s="19" t="s">
        <v>128</v>
      </c>
      <c r="B22" s="108">
        <f>ABS('Tract Summary'!F14)</f>
        <v>0</v>
      </c>
    </row>
    <row r="23" spans="1:2" ht="12.75">
      <c r="A23" s="19" t="s">
        <v>129</v>
      </c>
      <c r="B23" s="108">
        <f>ABS('Tract Summary'!F15)</f>
        <v>0</v>
      </c>
    </row>
    <row r="24" spans="1:2" ht="12.75">
      <c r="A24" s="19" t="s">
        <v>130</v>
      </c>
      <c r="B24" s="108">
        <f>ABS('Tract Summary'!F16)</f>
        <v>0</v>
      </c>
    </row>
    <row r="25" spans="1:2" ht="12.75">
      <c r="A25" s="19" t="s">
        <v>131</v>
      </c>
      <c r="B25" s="108">
        <f>ABS('Tract Summary'!F17)</f>
        <v>0</v>
      </c>
    </row>
    <row r="26" spans="1:2" ht="12.75">
      <c r="A26" s="19" t="s">
        <v>132</v>
      </c>
      <c r="B26" s="108">
        <f>ABS('Tract Summary'!F18)</f>
        <v>0</v>
      </c>
    </row>
    <row r="27" spans="1:2" ht="12.75">
      <c r="A27" s="19" t="s">
        <v>133</v>
      </c>
      <c r="B27" s="108">
        <f>ABS('Tract Summary'!F19)</f>
        <v>0</v>
      </c>
    </row>
    <row r="28" spans="1:2" ht="12.75">
      <c r="A28" s="19" t="s">
        <v>134</v>
      </c>
      <c r="B28" s="108">
        <f>ABS('Tract Summary'!F20)</f>
        <v>0</v>
      </c>
    </row>
    <row r="29" spans="1:2" ht="12.75">
      <c r="A29" s="19" t="s">
        <v>135</v>
      </c>
      <c r="B29" s="108">
        <f>ABS('Tract Summary'!F30)</f>
        <v>0</v>
      </c>
    </row>
    <row r="30" spans="1:2" ht="12.75">
      <c r="A30" s="19" t="s">
        <v>136</v>
      </c>
      <c r="B30" s="108">
        <f>ABS('Tract Summary'!F31)</f>
        <v>0</v>
      </c>
    </row>
    <row r="31" spans="1:2" ht="12.75">
      <c r="A31" s="19" t="s">
        <v>137</v>
      </c>
      <c r="B31" s="108">
        <f>ABS('Tract Summary'!F32)</f>
        <v>0</v>
      </c>
    </row>
    <row r="32" spans="1:2" ht="12.75">
      <c r="A32" s="19" t="s">
        <v>138</v>
      </c>
      <c r="B32" s="108">
        <f>ABS('Tract Summary'!F33)</f>
        <v>0</v>
      </c>
    </row>
    <row r="33" spans="1:2" ht="12.75">
      <c r="A33" s="19" t="s">
        <v>139</v>
      </c>
      <c r="B33" s="108">
        <f>ABS('Tract Summary'!F34)</f>
        <v>0</v>
      </c>
    </row>
    <row r="34" spans="1:2" ht="12.75">
      <c r="A34" s="19" t="s">
        <v>140</v>
      </c>
      <c r="B34" s="108">
        <f>ABS('Tract Summary'!F35)</f>
        <v>0</v>
      </c>
    </row>
    <row r="35" spans="1:2" ht="12.75">
      <c r="A35" s="19" t="s">
        <v>141</v>
      </c>
      <c r="B35" s="108">
        <f>ABS('Tract Summary'!F36)</f>
        <v>0</v>
      </c>
    </row>
    <row r="36" spans="1:2" ht="12.75">
      <c r="A36" s="19" t="s">
        <v>142</v>
      </c>
      <c r="B36" s="108">
        <f>ABS('Tract Summary'!F37)</f>
        <v>0</v>
      </c>
    </row>
    <row r="37" spans="1:2" ht="12.75">
      <c r="A37" s="19" t="s">
        <v>143</v>
      </c>
      <c r="B37" s="108">
        <f>ABS('Tract Summary'!F38)</f>
        <v>0</v>
      </c>
    </row>
    <row r="38" spans="1:2" ht="12.75">
      <c r="A38" s="19" t="s">
        <v>144</v>
      </c>
      <c r="B38" s="108">
        <f>ABS('Tract Summary'!F39)</f>
        <v>0</v>
      </c>
    </row>
    <row r="39" spans="1:2" ht="12.75">
      <c r="A39" s="19" t="s">
        <v>145</v>
      </c>
      <c r="B39" s="108">
        <f>ABS('Tract Summary'!F42)</f>
        <v>0</v>
      </c>
    </row>
    <row r="40" spans="1:2" ht="12.75">
      <c r="A40" s="19" t="s">
        <v>146</v>
      </c>
      <c r="B40" s="108">
        <f>ABS('Tract Summary'!F43)</f>
        <v>0</v>
      </c>
    </row>
    <row r="41" spans="1:2" ht="12.75">
      <c r="A41" s="19" t="s">
        <v>147</v>
      </c>
      <c r="B41" s="108">
        <f>ABS('Tract Summary'!F44)</f>
        <v>0</v>
      </c>
    </row>
    <row r="42" spans="1:2" ht="12.75">
      <c r="A42" s="19" t="s">
        <v>148</v>
      </c>
      <c r="B42" s="108">
        <f>ABS('Tract Summary'!F45)</f>
        <v>0</v>
      </c>
    </row>
    <row r="43" spans="1:2" ht="12.75">
      <c r="A43" s="19" t="s">
        <v>149</v>
      </c>
      <c r="B43" s="108">
        <f>ABS('Tract Summary'!F46)</f>
        <v>0</v>
      </c>
    </row>
    <row r="44" spans="1:2" ht="12.75">
      <c r="A44" s="19" t="s">
        <v>150</v>
      </c>
      <c r="B44" s="108">
        <f>ABS('Tract Summary'!F47)</f>
        <v>0</v>
      </c>
    </row>
    <row r="45" spans="1:2" ht="12.75">
      <c r="A45" s="19" t="s">
        <v>151</v>
      </c>
      <c r="B45" s="108">
        <f>ABS('Tract Summary'!F48)</f>
        <v>0</v>
      </c>
    </row>
    <row r="46" spans="1:2" ht="12.75">
      <c r="A46" s="19" t="s">
        <v>152</v>
      </c>
      <c r="B46" s="108">
        <f>ABS('Tract Summary'!F49)</f>
        <v>0</v>
      </c>
    </row>
    <row r="47" spans="1:2" ht="12.75">
      <c r="A47" s="19" t="s">
        <v>153</v>
      </c>
      <c r="B47" s="108">
        <f>ABS('Tract Summary'!F50)</f>
        <v>0</v>
      </c>
    </row>
    <row r="48" spans="1:2" ht="12.75">
      <c r="A48" s="19" t="s">
        <v>154</v>
      </c>
      <c r="B48" s="108">
        <f>ABS('Tract Summary'!F51)</f>
        <v>0</v>
      </c>
    </row>
    <row r="49" ht="12.75">
      <c r="B49" s="110"/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D48"/>
  <sheetViews>
    <sheetView zoomScalePageLayoutView="0" workbookViewId="0" topLeftCell="A16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Summary'!H1)</f>
        <v>6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Summary'!$H$2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Summary'!H6,'Tract Summary'!H6,"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Summary'!H7,'Tract Summary'!H7,"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Summary'!H8,'Tract Summary'!H8,"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Summary'!$H$2</f>
        <v>0</v>
      </c>
      <c r="B15" s="100"/>
    </row>
    <row r="16" spans="1:2" ht="12.75">
      <c r="A16" s="69" t="s">
        <v>113</v>
      </c>
      <c r="B16" s="107" t="str">
        <f>IF('Tract Summary'!H6,'Tract Summary'!H6," ")</f>
        <v> </v>
      </c>
    </row>
    <row r="17" spans="1:2" ht="12.75">
      <c r="A17" s="69" t="s">
        <v>111</v>
      </c>
      <c r="B17" s="107" t="str">
        <f>IF('Tract Summary'!H7,'Tract Summary'!H7," ")</f>
        <v> </v>
      </c>
    </row>
    <row r="18" spans="1:2" ht="12.75">
      <c r="A18" s="69" t="s">
        <v>114</v>
      </c>
      <c r="B18" s="107" t="str">
        <f>IF('Tract Summary'!H8,'Tract Summary'!H8," ")</f>
        <v> </v>
      </c>
    </row>
    <row r="19" spans="1:2" ht="12.75">
      <c r="A19" s="19" t="s">
        <v>125</v>
      </c>
      <c r="B19" s="108">
        <f>ABS('Tract Summary'!H11)</f>
        <v>0</v>
      </c>
    </row>
    <row r="20" spans="1:2" ht="12.75">
      <c r="A20" s="19" t="s">
        <v>126</v>
      </c>
      <c r="B20" s="108">
        <f>ABS('Tract Summary'!H12)</f>
        <v>0</v>
      </c>
    </row>
    <row r="21" spans="1:2" ht="12.75">
      <c r="A21" s="19" t="s">
        <v>127</v>
      </c>
      <c r="B21" s="108">
        <f>ABS('Tract Summary'!H13)</f>
        <v>0</v>
      </c>
    </row>
    <row r="22" spans="1:2" ht="12.75">
      <c r="A22" s="19" t="s">
        <v>128</v>
      </c>
      <c r="B22" s="108">
        <f>ABS('Tract Summary'!H14)</f>
        <v>0</v>
      </c>
    </row>
    <row r="23" spans="1:2" ht="12.75">
      <c r="A23" s="19" t="s">
        <v>129</v>
      </c>
      <c r="B23" s="108">
        <f>ABS('Tract Summary'!H15)</f>
        <v>0</v>
      </c>
    </row>
    <row r="24" spans="1:2" ht="12.75">
      <c r="A24" s="19" t="s">
        <v>130</v>
      </c>
      <c r="B24" s="108">
        <f>ABS('Tract Summary'!H16)</f>
        <v>0</v>
      </c>
    </row>
    <row r="25" spans="1:2" ht="12.75">
      <c r="A25" s="19" t="s">
        <v>131</v>
      </c>
      <c r="B25" s="108">
        <f>ABS('Tract Summary'!H17)</f>
        <v>0</v>
      </c>
    </row>
    <row r="26" spans="1:2" ht="12.75">
      <c r="A26" s="19" t="s">
        <v>132</v>
      </c>
      <c r="B26" s="108">
        <f>ABS('Tract Summary'!H18)</f>
        <v>0</v>
      </c>
    </row>
    <row r="27" spans="1:2" ht="12.75">
      <c r="A27" s="19" t="s">
        <v>133</v>
      </c>
      <c r="B27" s="108">
        <f>ABS('Tract Summary'!H19)</f>
        <v>0</v>
      </c>
    </row>
    <row r="28" spans="1:2" ht="12.75">
      <c r="A28" s="19" t="s">
        <v>134</v>
      </c>
      <c r="B28" s="108">
        <f>ABS('Tract Summary'!H20)</f>
        <v>0</v>
      </c>
    </row>
    <row r="29" spans="1:2" ht="12.75">
      <c r="A29" s="19" t="s">
        <v>135</v>
      </c>
      <c r="B29" s="108">
        <f>ABS('Tract Summary'!H30)</f>
        <v>0</v>
      </c>
    </row>
    <row r="30" spans="1:2" ht="12.75">
      <c r="A30" s="19" t="s">
        <v>136</v>
      </c>
      <c r="B30" s="108">
        <f>ABS('Tract Summary'!H31)</f>
        <v>0</v>
      </c>
    </row>
    <row r="31" spans="1:2" ht="12.75">
      <c r="A31" s="19" t="s">
        <v>137</v>
      </c>
      <c r="B31" s="108">
        <f>ABS('Tract Summary'!H32)</f>
        <v>0</v>
      </c>
    </row>
    <row r="32" spans="1:2" ht="12.75">
      <c r="A32" s="19" t="s">
        <v>138</v>
      </c>
      <c r="B32" s="108">
        <f>ABS('Tract Summary'!H33)</f>
        <v>0</v>
      </c>
    </row>
    <row r="33" spans="1:2" ht="12.75">
      <c r="A33" s="19" t="s">
        <v>139</v>
      </c>
      <c r="B33" s="108">
        <f>ABS('Tract Summary'!H34)</f>
        <v>0</v>
      </c>
    </row>
    <row r="34" spans="1:2" ht="12.75">
      <c r="A34" s="19" t="s">
        <v>140</v>
      </c>
      <c r="B34" s="108">
        <f>ABS('Tract Summary'!H35)</f>
        <v>0</v>
      </c>
    </row>
    <row r="35" spans="1:2" ht="12.75">
      <c r="A35" s="19" t="s">
        <v>141</v>
      </c>
      <c r="B35" s="108">
        <f>ABS('Tract Summary'!H36)</f>
        <v>0</v>
      </c>
    </row>
    <row r="36" spans="1:2" ht="12.75">
      <c r="A36" s="19" t="s">
        <v>142</v>
      </c>
      <c r="B36" s="108">
        <f>ABS('Tract Summary'!H37)</f>
        <v>0</v>
      </c>
    </row>
    <row r="37" spans="1:2" ht="12.75">
      <c r="A37" s="19" t="s">
        <v>143</v>
      </c>
      <c r="B37" s="108">
        <f>ABS('Tract Summary'!H38)</f>
        <v>0</v>
      </c>
    </row>
    <row r="38" spans="1:2" ht="12.75">
      <c r="A38" s="19" t="s">
        <v>144</v>
      </c>
      <c r="B38" s="108">
        <f>ABS('Tract Summary'!H39)</f>
        <v>0</v>
      </c>
    </row>
    <row r="39" spans="1:2" ht="12.75">
      <c r="A39" s="19" t="s">
        <v>145</v>
      </c>
      <c r="B39" s="108">
        <f>ABS('Tract Summary'!H42)</f>
        <v>0</v>
      </c>
    </row>
    <row r="40" spans="1:2" ht="12.75">
      <c r="A40" s="19" t="s">
        <v>146</v>
      </c>
      <c r="B40" s="108">
        <f>ABS('Tract Summary'!H43)</f>
        <v>0</v>
      </c>
    </row>
    <row r="41" spans="1:2" ht="12.75">
      <c r="A41" s="19" t="s">
        <v>147</v>
      </c>
      <c r="B41" s="108">
        <f>ABS('Tract Summary'!H44)</f>
        <v>0</v>
      </c>
    </row>
    <row r="42" spans="1:2" ht="12.75">
      <c r="A42" s="19" t="s">
        <v>148</v>
      </c>
      <c r="B42" s="108">
        <f>ABS('Tract Summary'!H45)</f>
        <v>0</v>
      </c>
    </row>
    <row r="43" spans="1:2" ht="12.75">
      <c r="A43" s="19" t="s">
        <v>149</v>
      </c>
      <c r="B43" s="108">
        <f>ABS('Tract Summary'!H46)</f>
        <v>0</v>
      </c>
    </row>
    <row r="44" spans="1:2" ht="12.75">
      <c r="A44" s="19" t="s">
        <v>150</v>
      </c>
      <c r="B44" s="108">
        <f>ABS('Tract Summary'!H47)</f>
        <v>0</v>
      </c>
    </row>
    <row r="45" spans="1:2" ht="12.75">
      <c r="A45" s="19" t="s">
        <v>151</v>
      </c>
      <c r="B45" s="108">
        <f>ABS('Tract Summary'!H48)</f>
        <v>0</v>
      </c>
    </row>
    <row r="46" spans="1:2" ht="12.75">
      <c r="A46" s="19" t="s">
        <v>152</v>
      </c>
      <c r="B46" s="108">
        <f>ABS('Tract Summary'!H49)</f>
        <v>0</v>
      </c>
    </row>
    <row r="47" spans="1:2" ht="12.75">
      <c r="A47" s="19" t="s">
        <v>153</v>
      </c>
      <c r="B47" s="108">
        <f>ABS('Tract Summary'!H50)</f>
        <v>0</v>
      </c>
    </row>
    <row r="48" spans="1:2" ht="12.75">
      <c r="A48" s="19" t="s">
        <v>154</v>
      </c>
      <c r="B48" s="108">
        <f>ABS('Tract Summary'!H51)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Summary'!I1)</f>
        <v>7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Summary'!$I$2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Summary'!I6,'Tract Summary'!I6,"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Summary'!I7,'Tract Summary'!I7,"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Summary'!I8,'Tract Summary'!I8,"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Summary'!$I$2</f>
        <v>0</v>
      </c>
      <c r="B15" s="100"/>
    </row>
    <row r="16" spans="1:2" ht="12.75">
      <c r="A16" s="69" t="s">
        <v>113</v>
      </c>
      <c r="B16" s="107" t="str">
        <f>IF('Tract Summary'!I6,'Tract Summary'!I6," ")</f>
        <v> </v>
      </c>
    </row>
    <row r="17" spans="1:2" ht="12.75">
      <c r="A17" s="69" t="s">
        <v>111</v>
      </c>
      <c r="B17" s="107" t="str">
        <f>IF('Tract Summary'!I7,'Tract Summary'!I7," ")</f>
        <v> </v>
      </c>
    </row>
    <row r="18" spans="1:2" ht="12.75">
      <c r="A18" s="69" t="s">
        <v>114</v>
      </c>
      <c r="B18" s="107" t="str">
        <f>IF('Tract Summary'!I8,'Tract Summary'!I8," ")</f>
        <v> </v>
      </c>
    </row>
    <row r="19" spans="1:2" ht="12.75">
      <c r="A19" s="19" t="s">
        <v>125</v>
      </c>
      <c r="B19" s="108">
        <f>ABS('Tract Summary'!I11)</f>
        <v>0</v>
      </c>
    </row>
    <row r="20" spans="1:2" ht="12.75">
      <c r="A20" s="19" t="s">
        <v>126</v>
      </c>
      <c r="B20" s="108">
        <f>ABS('Tract Summary'!I12)</f>
        <v>0</v>
      </c>
    </row>
    <row r="21" spans="1:2" ht="12.75">
      <c r="A21" s="19" t="s">
        <v>127</v>
      </c>
      <c r="B21" s="108">
        <f>ABS('Tract Summary'!I13)</f>
        <v>0</v>
      </c>
    </row>
    <row r="22" spans="1:2" ht="12.75">
      <c r="A22" s="19" t="s">
        <v>128</v>
      </c>
      <c r="B22" s="108">
        <f>ABS('Tract Summary'!I14)</f>
        <v>0</v>
      </c>
    </row>
    <row r="23" spans="1:2" ht="12.75">
      <c r="A23" s="19" t="s">
        <v>129</v>
      </c>
      <c r="B23" s="108">
        <f>ABS('Tract Summary'!I15)</f>
        <v>0</v>
      </c>
    </row>
    <row r="24" spans="1:2" ht="12.75">
      <c r="A24" s="19" t="s">
        <v>130</v>
      </c>
      <c r="B24" s="108">
        <f>ABS('Tract Summary'!I16)</f>
        <v>0</v>
      </c>
    </row>
    <row r="25" spans="1:2" ht="12.75">
      <c r="A25" s="19" t="s">
        <v>131</v>
      </c>
      <c r="B25" s="108">
        <f>ABS('Tract Summary'!I17)</f>
        <v>0</v>
      </c>
    </row>
    <row r="26" spans="1:2" ht="12.75">
      <c r="A26" s="19" t="s">
        <v>132</v>
      </c>
      <c r="B26" s="108">
        <f>ABS('Tract Summary'!I18)</f>
        <v>0</v>
      </c>
    </row>
    <row r="27" spans="1:2" ht="12.75">
      <c r="A27" s="19" t="s">
        <v>133</v>
      </c>
      <c r="B27" s="108">
        <f>ABS('Tract Summary'!I19)</f>
        <v>0</v>
      </c>
    </row>
    <row r="28" spans="1:2" ht="12.75">
      <c r="A28" s="19" t="s">
        <v>134</v>
      </c>
      <c r="B28" s="108">
        <f>ABS('Tract Summary'!I20)</f>
        <v>0</v>
      </c>
    </row>
    <row r="29" spans="1:2" ht="12.75">
      <c r="A29" s="19" t="s">
        <v>135</v>
      </c>
      <c r="B29" s="108">
        <f>ABS('Tract Summary'!I30)</f>
        <v>0</v>
      </c>
    </row>
    <row r="30" spans="1:2" ht="12.75">
      <c r="A30" s="19" t="s">
        <v>136</v>
      </c>
      <c r="B30" s="108">
        <f>ABS('Tract Summary'!I31)</f>
        <v>0</v>
      </c>
    </row>
    <row r="31" spans="1:2" ht="12.75">
      <c r="A31" s="19" t="s">
        <v>137</v>
      </c>
      <c r="B31" s="108">
        <f>ABS('Tract Summary'!I32)</f>
        <v>0</v>
      </c>
    </row>
    <row r="32" spans="1:2" ht="12.75">
      <c r="A32" s="19" t="s">
        <v>138</v>
      </c>
      <c r="B32" s="108">
        <f>ABS('Tract Summary'!I33)</f>
        <v>0</v>
      </c>
    </row>
    <row r="33" spans="1:2" ht="12.75">
      <c r="A33" s="19" t="s">
        <v>139</v>
      </c>
      <c r="B33" s="108">
        <f>ABS('Tract Summary'!I34)</f>
        <v>0</v>
      </c>
    </row>
    <row r="34" spans="1:2" ht="12.75">
      <c r="A34" s="19" t="s">
        <v>140</v>
      </c>
      <c r="B34" s="108">
        <f>ABS('Tract Summary'!I35)</f>
        <v>0</v>
      </c>
    </row>
    <row r="35" spans="1:2" ht="12.75">
      <c r="A35" s="19" t="s">
        <v>141</v>
      </c>
      <c r="B35" s="108">
        <f>ABS('Tract Summary'!I36)</f>
        <v>0</v>
      </c>
    </row>
    <row r="36" spans="1:2" ht="12.75">
      <c r="A36" s="19" t="s">
        <v>142</v>
      </c>
      <c r="B36" s="108">
        <f>ABS('Tract Summary'!I37)</f>
        <v>0</v>
      </c>
    </row>
    <row r="37" spans="1:2" ht="12.75">
      <c r="A37" s="19" t="s">
        <v>143</v>
      </c>
      <c r="B37" s="108">
        <f>ABS('Tract Summary'!I38)</f>
        <v>0</v>
      </c>
    </row>
    <row r="38" spans="1:2" ht="12.75">
      <c r="A38" s="19" t="s">
        <v>144</v>
      </c>
      <c r="B38" s="108">
        <f>ABS('Tract Summary'!I39)</f>
        <v>0</v>
      </c>
    </row>
    <row r="39" spans="1:2" ht="12.75">
      <c r="A39" s="19" t="s">
        <v>145</v>
      </c>
      <c r="B39" s="108">
        <f>ABS('Tract Summary'!I42)</f>
        <v>0</v>
      </c>
    </row>
    <row r="40" spans="1:2" ht="12.75">
      <c r="A40" s="19" t="s">
        <v>146</v>
      </c>
      <c r="B40" s="108">
        <f>ABS('Tract Summary'!I43)</f>
        <v>0</v>
      </c>
    </row>
    <row r="41" spans="1:2" ht="12.75">
      <c r="A41" s="19" t="s">
        <v>147</v>
      </c>
      <c r="B41" s="108">
        <f>ABS('Tract Summary'!I44)</f>
        <v>0</v>
      </c>
    </row>
    <row r="42" spans="1:2" ht="12.75">
      <c r="A42" s="19" t="s">
        <v>148</v>
      </c>
      <c r="B42" s="108">
        <f>ABS('Tract Summary'!I45)</f>
        <v>0</v>
      </c>
    </row>
    <row r="43" spans="1:2" ht="12.75">
      <c r="A43" s="19" t="s">
        <v>149</v>
      </c>
      <c r="B43" s="108">
        <f>ABS('Tract Summary'!I46)</f>
        <v>0</v>
      </c>
    </row>
    <row r="44" spans="1:2" ht="12.75">
      <c r="A44" s="19" t="s">
        <v>150</v>
      </c>
      <c r="B44" s="108">
        <f>ABS('Tract Summary'!I47)</f>
        <v>0</v>
      </c>
    </row>
    <row r="45" spans="1:2" ht="12.75">
      <c r="A45" s="19" t="s">
        <v>151</v>
      </c>
      <c r="B45" s="108">
        <f>ABS('Tract Summary'!I48)</f>
        <v>0</v>
      </c>
    </row>
    <row r="46" spans="1:2" ht="12.75">
      <c r="A46" s="19" t="s">
        <v>152</v>
      </c>
      <c r="B46" s="108">
        <f>ABS('Tract Summary'!I49)</f>
        <v>0</v>
      </c>
    </row>
    <row r="47" spans="1:2" ht="12.75">
      <c r="A47" s="19" t="s">
        <v>153</v>
      </c>
      <c r="B47" s="108">
        <f>ABS('Tract Summary'!I50)</f>
        <v>0</v>
      </c>
    </row>
    <row r="48" spans="1:2" ht="12.75">
      <c r="A48" s="19" t="s">
        <v>154</v>
      </c>
      <c r="B48" s="108">
        <f>ABS('Tract Summary'!I51)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48"/>
  <sheetViews>
    <sheetView zoomScalePageLayoutView="0" workbookViewId="0" topLeftCell="A1">
      <selection activeCell="L58" sqref="L5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Summary'!J1)</f>
        <v>8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Summary'!$J$2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Summary'!J6,'Tract Summary'!J6,"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Summary'!J7,'Tract Summary'!J7,"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Summary'!J8,'Tract Summary'!J8,"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>
      <c r="D10" s="17" t="s">
        <v>37</v>
      </c>
    </row>
    <row r="11" ht="12.75"/>
    <row r="12" ht="12.75"/>
    <row r="13" ht="12.75"/>
    <row r="15" spans="1:2" ht="20.25">
      <c r="A15" s="100">
        <f>'Tract Summary'!$J$2</f>
        <v>0</v>
      </c>
      <c r="B15" s="100"/>
    </row>
    <row r="16" spans="1:2" ht="12.75">
      <c r="A16" s="69" t="s">
        <v>113</v>
      </c>
      <c r="B16" s="107" t="str">
        <f>IF('Tract Summary'!J6,'Tract Summary'!J6," ")</f>
        <v> </v>
      </c>
    </row>
    <row r="17" spans="1:2" ht="12.75">
      <c r="A17" s="69" t="s">
        <v>111</v>
      </c>
      <c r="B17" s="107" t="str">
        <f>IF('Tract Summary'!J7,'Tract Summary'!J7," ")</f>
        <v> </v>
      </c>
    </row>
    <row r="18" spans="1:2" ht="12.75">
      <c r="A18" s="69" t="s">
        <v>114</v>
      </c>
      <c r="B18" s="107" t="str">
        <f>IF('Tract Summary'!J8,'Tract Summary'!J8," ")</f>
        <v> </v>
      </c>
    </row>
    <row r="19" spans="1:2" ht="12.75">
      <c r="A19" s="19" t="s">
        <v>125</v>
      </c>
      <c r="B19" s="108">
        <f>ABS('Tract Summary'!J11)</f>
        <v>0</v>
      </c>
    </row>
    <row r="20" spans="1:2" ht="12.75">
      <c r="A20" s="19" t="s">
        <v>126</v>
      </c>
      <c r="B20" s="108">
        <f>ABS('Tract Summary'!J12)</f>
        <v>0</v>
      </c>
    </row>
    <row r="21" spans="1:2" ht="12.75">
      <c r="A21" s="19" t="s">
        <v>127</v>
      </c>
      <c r="B21" s="108">
        <f>ABS('Tract Summary'!J13)</f>
        <v>0</v>
      </c>
    </row>
    <row r="22" spans="1:2" ht="12.75">
      <c r="A22" s="19" t="s">
        <v>128</v>
      </c>
      <c r="B22" s="108">
        <f>ABS('Tract Summary'!J14)</f>
        <v>0</v>
      </c>
    </row>
    <row r="23" spans="1:2" ht="12.75">
      <c r="A23" s="19" t="s">
        <v>129</v>
      </c>
      <c r="B23" s="108">
        <f>ABS('Tract Summary'!J15)</f>
        <v>0</v>
      </c>
    </row>
    <row r="24" spans="1:2" ht="12.75">
      <c r="A24" s="19" t="s">
        <v>130</v>
      </c>
      <c r="B24" s="108">
        <f>ABS('Tract Summary'!J16)</f>
        <v>0</v>
      </c>
    </row>
    <row r="25" spans="1:2" ht="12.75">
      <c r="A25" s="19" t="s">
        <v>131</v>
      </c>
      <c r="B25" s="108">
        <f>ABS('Tract Summary'!J17)</f>
        <v>0</v>
      </c>
    </row>
    <row r="26" spans="1:2" ht="12.75">
      <c r="A26" s="19" t="s">
        <v>132</v>
      </c>
      <c r="B26" s="108">
        <f>ABS('Tract Summary'!J18)</f>
        <v>0</v>
      </c>
    </row>
    <row r="27" spans="1:2" ht="12.75">
      <c r="A27" s="19" t="s">
        <v>133</v>
      </c>
      <c r="B27" s="108">
        <f>ABS('Tract Summary'!J19)</f>
        <v>0</v>
      </c>
    </row>
    <row r="28" spans="1:2" ht="12.75">
      <c r="A28" s="19" t="s">
        <v>134</v>
      </c>
      <c r="B28" s="108">
        <f>ABS('Tract Summary'!J20)</f>
        <v>0</v>
      </c>
    </row>
    <row r="29" spans="1:2" ht="12.75">
      <c r="A29" s="19" t="s">
        <v>135</v>
      </c>
      <c r="B29" s="108">
        <f>ABS('Tract Summary'!J30)</f>
        <v>0</v>
      </c>
    </row>
    <row r="30" spans="1:2" ht="12.75">
      <c r="A30" s="19" t="s">
        <v>136</v>
      </c>
      <c r="B30" s="108">
        <f>ABS('Tract Summary'!J31)</f>
        <v>0</v>
      </c>
    </row>
    <row r="31" spans="1:2" ht="12.75">
      <c r="A31" s="19" t="s">
        <v>137</v>
      </c>
      <c r="B31" s="108">
        <f>ABS('Tract Summary'!J32)</f>
        <v>0</v>
      </c>
    </row>
    <row r="32" spans="1:2" ht="12.75">
      <c r="A32" s="19" t="s">
        <v>138</v>
      </c>
      <c r="B32" s="108">
        <f>ABS('Tract Summary'!J33)</f>
        <v>0</v>
      </c>
    </row>
    <row r="33" spans="1:2" ht="12.75">
      <c r="A33" s="19" t="s">
        <v>139</v>
      </c>
      <c r="B33" s="108">
        <f>ABS('Tract Summary'!J34)</f>
        <v>0</v>
      </c>
    </row>
    <row r="34" spans="1:2" ht="12.75">
      <c r="A34" s="19" t="s">
        <v>140</v>
      </c>
      <c r="B34" s="108">
        <f>ABS('Tract Summary'!J35)</f>
        <v>0</v>
      </c>
    </row>
    <row r="35" spans="1:2" ht="12.75">
      <c r="A35" s="19" t="s">
        <v>141</v>
      </c>
      <c r="B35" s="108">
        <f>ABS('Tract Summary'!J36)</f>
        <v>0</v>
      </c>
    </row>
    <row r="36" spans="1:2" ht="12.75">
      <c r="A36" s="19" t="s">
        <v>142</v>
      </c>
      <c r="B36" s="108">
        <f>ABS('Tract Summary'!J37)</f>
        <v>0</v>
      </c>
    </row>
    <row r="37" spans="1:2" ht="12.75">
      <c r="A37" s="19" t="s">
        <v>143</v>
      </c>
      <c r="B37" s="108">
        <f>ABS('Tract Summary'!J38)</f>
        <v>0</v>
      </c>
    </row>
    <row r="38" spans="1:2" ht="12.75">
      <c r="A38" s="19" t="s">
        <v>144</v>
      </c>
      <c r="B38" s="108">
        <f>ABS('Tract Summary'!J39)</f>
        <v>0</v>
      </c>
    </row>
    <row r="39" spans="1:2" ht="12.75">
      <c r="A39" s="19" t="s">
        <v>145</v>
      </c>
      <c r="B39" s="108">
        <f>ABS('Tract Summary'!J42)</f>
        <v>0</v>
      </c>
    </row>
    <row r="40" spans="1:2" ht="12.75">
      <c r="A40" s="19" t="s">
        <v>146</v>
      </c>
      <c r="B40" s="108">
        <f>ABS('Tract Summary'!J43)</f>
        <v>0</v>
      </c>
    </row>
    <row r="41" spans="1:2" ht="12.75">
      <c r="A41" s="19" t="s">
        <v>147</v>
      </c>
      <c r="B41" s="108">
        <f>ABS('Tract Summary'!J44)</f>
        <v>0</v>
      </c>
    </row>
    <row r="42" spans="1:2" ht="12.75">
      <c r="A42" s="19" t="s">
        <v>148</v>
      </c>
      <c r="B42" s="108">
        <f>ABS('Tract Summary'!J45)</f>
        <v>0</v>
      </c>
    </row>
    <row r="43" spans="1:2" ht="12.75">
      <c r="A43" s="19" t="s">
        <v>149</v>
      </c>
      <c r="B43" s="108">
        <f>ABS('Tract Summary'!J46)</f>
        <v>0</v>
      </c>
    </row>
    <row r="44" spans="1:2" ht="12.75">
      <c r="A44" s="19" t="s">
        <v>150</v>
      </c>
      <c r="B44" s="108">
        <f>ABS('Tract Summary'!J47)</f>
        <v>0</v>
      </c>
    </row>
    <row r="45" spans="1:2" ht="12.75">
      <c r="A45" s="19" t="s">
        <v>151</v>
      </c>
      <c r="B45" s="108">
        <f>ABS('Tract Summary'!J48)</f>
        <v>0</v>
      </c>
    </row>
    <row r="46" spans="1:2" ht="12.75">
      <c r="A46" s="19" t="s">
        <v>152</v>
      </c>
      <c r="B46" s="108">
        <f>ABS('Tract Summary'!J49)</f>
        <v>0</v>
      </c>
    </row>
    <row r="47" spans="1:2" ht="12.75">
      <c r="A47" s="19" t="s">
        <v>153</v>
      </c>
      <c r="B47" s="108">
        <f>ABS('Tract Summary'!J50)</f>
        <v>0</v>
      </c>
    </row>
    <row r="48" spans="1:2" ht="12.75">
      <c r="A48" s="19" t="s">
        <v>154</v>
      </c>
      <c r="B48" s="108">
        <f>ABS('Tract Summary'!J51)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Summary'!K1)</f>
        <v>9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Summary'!$K$2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Summary'!K6,'Tract Summary'!K6,"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Summary'!K7,'Tract Summary'!K7,"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Summary'!K8,'Tract Summary'!K8,"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Summary'!$K$2</f>
        <v>0</v>
      </c>
      <c r="B15" s="100"/>
    </row>
    <row r="16" spans="1:2" ht="12.75">
      <c r="A16" s="69" t="s">
        <v>113</v>
      </c>
      <c r="B16" s="107" t="str">
        <f>IF('Tract Summary'!K6,'Tract Summary'!K6," ")</f>
        <v> </v>
      </c>
    </row>
    <row r="17" spans="1:2" ht="12.75">
      <c r="A17" s="69" t="s">
        <v>111</v>
      </c>
      <c r="B17" s="107" t="str">
        <f>IF('Tract Summary'!K7,'Tract Summary'!K7," ")</f>
        <v> </v>
      </c>
    </row>
    <row r="18" spans="1:2" ht="12.75">
      <c r="A18" s="69" t="s">
        <v>114</v>
      </c>
      <c r="B18" s="107" t="str">
        <f>IF('Tract Summary'!K8,'Tract Summary'!K8," ")</f>
        <v> </v>
      </c>
    </row>
    <row r="19" spans="1:2" ht="12.75">
      <c r="A19" s="19" t="s">
        <v>125</v>
      </c>
      <c r="B19" s="108">
        <f>ABS('Tract Summary'!K11)</f>
        <v>0</v>
      </c>
    </row>
    <row r="20" spans="1:2" ht="12.75">
      <c r="A20" s="19" t="s">
        <v>126</v>
      </c>
      <c r="B20" s="108">
        <f>ABS('Tract Summary'!K12)</f>
        <v>0</v>
      </c>
    </row>
    <row r="21" spans="1:2" ht="12.75">
      <c r="A21" s="19" t="s">
        <v>127</v>
      </c>
      <c r="B21" s="108">
        <f>ABS('Tract Summary'!K13)</f>
        <v>0</v>
      </c>
    </row>
    <row r="22" spans="1:2" ht="12.75">
      <c r="A22" s="19" t="s">
        <v>128</v>
      </c>
      <c r="B22" s="108">
        <f>ABS('Tract Summary'!K14)</f>
        <v>0</v>
      </c>
    </row>
    <row r="23" spans="1:2" ht="12.75">
      <c r="A23" s="19" t="s">
        <v>129</v>
      </c>
      <c r="B23" s="108">
        <f>ABS('Tract Summary'!K15)</f>
        <v>0</v>
      </c>
    </row>
    <row r="24" spans="1:2" ht="12.75">
      <c r="A24" s="19" t="s">
        <v>130</v>
      </c>
      <c r="B24" s="108">
        <f>ABS('Tract Summary'!K16)</f>
        <v>0</v>
      </c>
    </row>
    <row r="25" spans="1:2" ht="12.75">
      <c r="A25" s="19" t="s">
        <v>131</v>
      </c>
      <c r="B25" s="108">
        <f>ABS('Tract Summary'!K17)</f>
        <v>0</v>
      </c>
    </row>
    <row r="26" spans="1:2" ht="12.75">
      <c r="A26" s="19" t="s">
        <v>132</v>
      </c>
      <c r="B26" s="108">
        <f>ABS('Tract Summary'!K18)</f>
        <v>0</v>
      </c>
    </row>
    <row r="27" spans="1:2" ht="12.75">
      <c r="A27" s="19" t="s">
        <v>133</v>
      </c>
      <c r="B27" s="108">
        <f>ABS('Tract Summary'!K19)</f>
        <v>0</v>
      </c>
    </row>
    <row r="28" spans="1:2" ht="12.75">
      <c r="A28" s="19" t="s">
        <v>134</v>
      </c>
      <c r="B28" s="108">
        <f>ABS('Tract Summary'!K20)</f>
        <v>0</v>
      </c>
    </row>
    <row r="29" spans="1:2" ht="12.75">
      <c r="A29" s="19" t="s">
        <v>135</v>
      </c>
      <c r="B29" s="108">
        <f>ABS('Tract Summary'!K30)</f>
        <v>0</v>
      </c>
    </row>
    <row r="30" spans="1:2" ht="12.75">
      <c r="A30" s="19" t="s">
        <v>136</v>
      </c>
      <c r="B30" s="108">
        <f>ABS('Tract Summary'!K31)</f>
        <v>0</v>
      </c>
    </row>
    <row r="31" spans="1:2" ht="12.75">
      <c r="A31" s="19" t="s">
        <v>137</v>
      </c>
      <c r="B31" s="108">
        <f>ABS('Tract Summary'!K32)</f>
        <v>0</v>
      </c>
    </row>
    <row r="32" spans="1:2" ht="12.75">
      <c r="A32" s="19" t="s">
        <v>138</v>
      </c>
      <c r="B32" s="108">
        <f>ABS('Tract Summary'!K33)</f>
        <v>0</v>
      </c>
    </row>
    <row r="33" spans="1:2" ht="12.75">
      <c r="A33" s="19" t="s">
        <v>139</v>
      </c>
      <c r="B33" s="108">
        <f>ABS('Tract Summary'!K34)</f>
        <v>0</v>
      </c>
    </row>
    <row r="34" spans="1:2" ht="12.75">
      <c r="A34" s="19" t="s">
        <v>140</v>
      </c>
      <c r="B34" s="108">
        <f>ABS('Tract Summary'!K35)</f>
        <v>0</v>
      </c>
    </row>
    <row r="35" spans="1:2" ht="12.75">
      <c r="A35" s="19" t="s">
        <v>141</v>
      </c>
      <c r="B35" s="108">
        <f>ABS('Tract Summary'!K36)</f>
        <v>0</v>
      </c>
    </row>
    <row r="36" spans="1:2" ht="12.75">
      <c r="A36" s="19" t="s">
        <v>142</v>
      </c>
      <c r="B36" s="108">
        <f>ABS('Tract Summary'!K37)</f>
        <v>0</v>
      </c>
    </row>
    <row r="37" spans="1:2" ht="12.75">
      <c r="A37" s="19" t="s">
        <v>143</v>
      </c>
      <c r="B37" s="108">
        <f>ABS('Tract Summary'!K38)</f>
        <v>0</v>
      </c>
    </row>
    <row r="38" spans="1:2" ht="12.75">
      <c r="A38" s="19" t="s">
        <v>144</v>
      </c>
      <c r="B38" s="108">
        <f>ABS('Tract Summary'!K39)</f>
        <v>0</v>
      </c>
    </row>
    <row r="39" spans="1:2" ht="12.75">
      <c r="A39" s="19" t="s">
        <v>145</v>
      </c>
      <c r="B39" s="108">
        <f>ABS('Tract Summary'!K42)</f>
        <v>0</v>
      </c>
    </row>
    <row r="40" spans="1:2" ht="12.75">
      <c r="A40" s="19" t="s">
        <v>146</v>
      </c>
      <c r="B40" s="108">
        <f>ABS('Tract Summary'!K43)</f>
        <v>0</v>
      </c>
    </row>
    <row r="41" spans="1:2" ht="12.75">
      <c r="A41" s="19" t="s">
        <v>147</v>
      </c>
      <c r="B41" s="108">
        <f>ABS('Tract Summary'!K44)</f>
        <v>0</v>
      </c>
    </row>
    <row r="42" spans="1:2" ht="12.75">
      <c r="A42" s="19" t="s">
        <v>148</v>
      </c>
      <c r="B42" s="108">
        <f>ABS('Tract Summary'!K45)</f>
        <v>0</v>
      </c>
    </row>
    <row r="43" spans="1:2" ht="12.75">
      <c r="A43" s="19" t="s">
        <v>149</v>
      </c>
      <c r="B43" s="108">
        <f>ABS('Tract Summary'!K46)</f>
        <v>0</v>
      </c>
    </row>
    <row r="44" spans="1:2" ht="12.75">
      <c r="A44" s="19" t="s">
        <v>150</v>
      </c>
      <c r="B44" s="108">
        <f>ABS('Tract Summary'!K47)</f>
        <v>0</v>
      </c>
    </row>
    <row r="45" spans="1:2" ht="12.75">
      <c r="A45" s="19" t="s">
        <v>151</v>
      </c>
      <c r="B45" s="108">
        <f>ABS('Tract Summary'!K48)</f>
        <v>0</v>
      </c>
    </row>
    <row r="46" spans="1:2" ht="12.75">
      <c r="A46" s="19" t="s">
        <v>152</v>
      </c>
      <c r="B46" s="108">
        <f>ABS('Tract Summary'!K49)</f>
        <v>0</v>
      </c>
    </row>
    <row r="47" spans="1:2" ht="12.75">
      <c r="A47" s="19" t="s">
        <v>153</v>
      </c>
      <c r="B47" s="108">
        <f>ABS('Tract Summary'!K50)</f>
        <v>0</v>
      </c>
    </row>
    <row r="48" spans="1:2" ht="12.75">
      <c r="A48" s="19" t="s">
        <v>154</v>
      </c>
      <c r="B48" s="108">
        <f>ABS('Tract Summary'!K51)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Summary'!L1)</f>
        <v>10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Summary'!$L$2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Summary'!L6,'Tract Summary'!L6,"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Summary'!L7,'Tract Summary'!L7,"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Summary'!L8,'Tract Summary'!L8," ")</f>
        <v> </v>
      </c>
      <c r="C6" s="11" t="s">
        <v>74</v>
      </c>
      <c r="D6" s="41"/>
    </row>
    <row r="7" spans="1:4" ht="12.75">
      <c r="A7" s="101" t="s">
        <v>110</v>
      </c>
      <c r="B7" s="101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Summary'!$L$2</f>
        <v>0</v>
      </c>
      <c r="B15" s="100"/>
    </row>
    <row r="16" spans="1:2" ht="12.75">
      <c r="A16" s="69" t="s">
        <v>113</v>
      </c>
      <c r="B16" s="107" t="str">
        <f>IF('Tract Summary'!L6,'Tract Summary'!L6," ")</f>
        <v> </v>
      </c>
    </row>
    <row r="17" spans="1:2" ht="12.75">
      <c r="A17" s="69" t="s">
        <v>111</v>
      </c>
      <c r="B17" s="107" t="str">
        <f>IF('Tract Summary'!L7,'Tract Summary'!L7," ")</f>
        <v> </v>
      </c>
    </row>
    <row r="18" spans="1:2" ht="12.75">
      <c r="A18" s="69" t="s">
        <v>114</v>
      </c>
      <c r="B18" s="107" t="str">
        <f>IF('Tract Summary'!L8,'Tract Summary'!L8," ")</f>
        <v> </v>
      </c>
    </row>
    <row r="19" spans="1:2" ht="12.75">
      <c r="A19" s="19" t="s">
        <v>125</v>
      </c>
      <c r="B19" s="108">
        <f>ABS('Tract Summary'!L11)</f>
        <v>0</v>
      </c>
    </row>
    <row r="20" spans="1:2" ht="12.75">
      <c r="A20" s="19" t="s">
        <v>126</v>
      </c>
      <c r="B20" s="108">
        <f>ABS('Tract Summary'!L12)</f>
        <v>0</v>
      </c>
    </row>
    <row r="21" spans="1:2" ht="12.75">
      <c r="A21" s="19" t="s">
        <v>127</v>
      </c>
      <c r="B21" s="108">
        <f>ABS('Tract Summary'!L13)</f>
        <v>0</v>
      </c>
    </row>
    <row r="22" spans="1:2" ht="12.75">
      <c r="A22" s="19" t="s">
        <v>128</v>
      </c>
      <c r="B22" s="108">
        <f>ABS('Tract Summary'!L14)</f>
        <v>0</v>
      </c>
    </row>
    <row r="23" spans="1:2" ht="12.75">
      <c r="A23" s="19" t="s">
        <v>129</v>
      </c>
      <c r="B23" s="108">
        <f>ABS('Tract Summary'!L15)</f>
        <v>0</v>
      </c>
    </row>
    <row r="24" spans="1:2" ht="12.75">
      <c r="A24" s="19" t="s">
        <v>130</v>
      </c>
      <c r="B24" s="108">
        <f>ABS('Tract Summary'!L16)</f>
        <v>0</v>
      </c>
    </row>
    <row r="25" spans="1:2" ht="12.75">
      <c r="A25" s="19" t="s">
        <v>131</v>
      </c>
      <c r="B25" s="108">
        <f>ABS('Tract Summary'!L17)</f>
        <v>0</v>
      </c>
    </row>
    <row r="26" spans="1:2" ht="12.75">
      <c r="A26" s="19" t="s">
        <v>132</v>
      </c>
      <c r="B26" s="108">
        <f>ABS('Tract Summary'!L18)</f>
        <v>0</v>
      </c>
    </row>
    <row r="27" spans="1:2" ht="12.75">
      <c r="A27" s="19" t="s">
        <v>133</v>
      </c>
      <c r="B27" s="108">
        <f>ABS('Tract Summary'!L19)</f>
        <v>0</v>
      </c>
    </row>
    <row r="28" spans="1:2" ht="12.75">
      <c r="A28" s="19" t="s">
        <v>134</v>
      </c>
      <c r="B28" s="108">
        <f>ABS('Tract Summary'!L20)</f>
        <v>0</v>
      </c>
    </row>
    <row r="29" spans="1:2" ht="12.75">
      <c r="A29" s="19" t="s">
        <v>135</v>
      </c>
      <c r="B29" s="108">
        <f>ABS('Tract Summary'!L30)</f>
        <v>0</v>
      </c>
    </row>
    <row r="30" spans="1:2" ht="12.75">
      <c r="A30" s="19" t="s">
        <v>136</v>
      </c>
      <c r="B30" s="108">
        <f>ABS('Tract Summary'!L31)</f>
        <v>0</v>
      </c>
    </row>
    <row r="31" spans="1:2" ht="12.75">
      <c r="A31" s="19" t="s">
        <v>137</v>
      </c>
      <c r="B31" s="108">
        <f>ABS('Tract Summary'!L32)</f>
        <v>0</v>
      </c>
    </row>
    <row r="32" spans="1:2" ht="12.75">
      <c r="A32" s="19" t="s">
        <v>138</v>
      </c>
      <c r="B32" s="108">
        <f>ABS('Tract Summary'!L33)</f>
        <v>0</v>
      </c>
    </row>
    <row r="33" spans="1:2" ht="12.75">
      <c r="A33" s="19" t="s">
        <v>139</v>
      </c>
      <c r="B33" s="108">
        <f>ABS('Tract Summary'!L34)</f>
        <v>0</v>
      </c>
    </row>
    <row r="34" spans="1:2" ht="12.75">
      <c r="A34" s="19" t="s">
        <v>140</v>
      </c>
      <c r="B34" s="108">
        <f>ABS('Tract Summary'!L35)</f>
        <v>0</v>
      </c>
    </row>
    <row r="35" spans="1:2" ht="12.75">
      <c r="A35" s="19" t="s">
        <v>141</v>
      </c>
      <c r="B35" s="108">
        <f>ABS('Tract Summary'!L36)</f>
        <v>0</v>
      </c>
    </row>
    <row r="36" spans="1:2" ht="12.75">
      <c r="A36" s="19" t="s">
        <v>142</v>
      </c>
      <c r="B36" s="108">
        <f>ABS('Tract Summary'!L37)</f>
        <v>0</v>
      </c>
    </row>
    <row r="37" spans="1:2" ht="12.75">
      <c r="A37" s="19" t="s">
        <v>143</v>
      </c>
      <c r="B37" s="108">
        <f>ABS('Tract Summary'!L38)</f>
        <v>0</v>
      </c>
    </row>
    <row r="38" spans="1:2" ht="12.75">
      <c r="A38" s="19" t="s">
        <v>144</v>
      </c>
      <c r="B38" s="108">
        <f>ABS('Tract Summary'!L39)</f>
        <v>0</v>
      </c>
    </row>
    <row r="39" spans="1:2" ht="12.75">
      <c r="A39" s="19" t="s">
        <v>145</v>
      </c>
      <c r="B39" s="108">
        <f>ABS('Tract Summary'!L42)</f>
        <v>0</v>
      </c>
    </row>
    <row r="40" spans="1:2" ht="12.75">
      <c r="A40" s="19" t="s">
        <v>146</v>
      </c>
      <c r="B40" s="108">
        <f>ABS('Tract Summary'!L43)</f>
        <v>0</v>
      </c>
    </row>
    <row r="41" spans="1:2" ht="12.75">
      <c r="A41" s="19" t="s">
        <v>147</v>
      </c>
      <c r="B41" s="108">
        <f>ABS('Tract Summary'!L44)</f>
        <v>0</v>
      </c>
    </row>
    <row r="42" spans="1:2" ht="12.75">
      <c r="A42" s="19" t="s">
        <v>148</v>
      </c>
      <c r="B42" s="108">
        <f>ABS('Tract Summary'!L45)</f>
        <v>0</v>
      </c>
    </row>
    <row r="43" spans="1:2" ht="12.75">
      <c r="A43" s="19" t="s">
        <v>149</v>
      </c>
      <c r="B43" s="108">
        <f>ABS('Tract Summary'!L46)</f>
        <v>0</v>
      </c>
    </row>
    <row r="44" spans="1:2" ht="12.75">
      <c r="A44" s="19" t="s">
        <v>150</v>
      </c>
      <c r="B44" s="108">
        <f>ABS('Tract Summary'!L47)</f>
        <v>0</v>
      </c>
    </row>
    <row r="45" spans="1:2" ht="12.75">
      <c r="A45" s="19" t="s">
        <v>151</v>
      </c>
      <c r="B45" s="108">
        <f>ABS('Tract Summary'!L48)</f>
        <v>0</v>
      </c>
    </row>
    <row r="46" spans="1:2" ht="12.75">
      <c r="A46" s="19" t="s">
        <v>152</v>
      </c>
      <c r="B46" s="108">
        <f>ABS('Tract Summary'!L49)</f>
        <v>0</v>
      </c>
    </row>
    <row r="47" spans="1:2" ht="12.75">
      <c r="A47" s="19" t="s">
        <v>153</v>
      </c>
      <c r="B47" s="108">
        <f>ABS('Tract Summary'!L50)</f>
        <v>0</v>
      </c>
    </row>
    <row r="48" spans="1:2" ht="12.75">
      <c r="A48" s="19" t="s">
        <v>154</v>
      </c>
      <c r="B48" s="108">
        <f>ABS('Tract Summary'!L51)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Summary'!N1)</f>
        <v>11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Summary'!$N$2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Summary'!N6,'Tract Summary'!N6,"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Summary'!N7,'Tract Summary'!N7,"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Summary'!N8,'Tract Summary'!N8," ")</f>
        <v> </v>
      </c>
      <c r="C6" s="11" t="s">
        <v>74</v>
      </c>
      <c r="D6" s="41"/>
    </row>
    <row r="7" spans="1:4" ht="12.75">
      <c r="A7" s="101" t="s">
        <v>110</v>
      </c>
      <c r="B7" s="101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Summary'!$N$2</f>
        <v>0</v>
      </c>
      <c r="B15" s="100"/>
    </row>
    <row r="16" spans="1:2" ht="12.75">
      <c r="A16" s="69" t="s">
        <v>113</v>
      </c>
      <c r="B16" s="107" t="str">
        <f>IF('Tract Summary'!N6,'Tract Summary'!N6," ")</f>
        <v> </v>
      </c>
    </row>
    <row r="17" spans="1:2" ht="12.75">
      <c r="A17" s="69" t="s">
        <v>111</v>
      </c>
      <c r="B17" s="107" t="str">
        <f>IF('Tract Summary'!N7,'Tract Summary'!N7," ")</f>
        <v> </v>
      </c>
    </row>
    <row r="18" spans="1:2" ht="12.75">
      <c r="A18" s="69" t="s">
        <v>114</v>
      </c>
      <c r="B18" s="107" t="str">
        <f>IF('Tract Summary'!N8,'Tract Summary'!N8," ")</f>
        <v> </v>
      </c>
    </row>
    <row r="19" spans="1:2" ht="12.75">
      <c r="A19" s="19" t="s">
        <v>125</v>
      </c>
      <c r="B19" s="108">
        <f>ABS('Tract Summary'!N11)</f>
        <v>0</v>
      </c>
    </row>
    <row r="20" spans="1:2" ht="12.75">
      <c r="A20" s="19" t="s">
        <v>126</v>
      </c>
      <c r="B20" s="108">
        <f>ABS('Tract Summary'!N12)</f>
        <v>0</v>
      </c>
    </row>
    <row r="21" spans="1:2" ht="12.75">
      <c r="A21" s="19" t="s">
        <v>127</v>
      </c>
      <c r="B21" s="108">
        <f>ABS('Tract Summary'!N13)</f>
        <v>0</v>
      </c>
    </row>
    <row r="22" spans="1:2" ht="12.75">
      <c r="A22" s="19" t="s">
        <v>128</v>
      </c>
      <c r="B22" s="108">
        <f>ABS('Tract Summary'!N14)</f>
        <v>0</v>
      </c>
    </row>
    <row r="23" spans="1:2" ht="12.75">
      <c r="A23" s="19" t="s">
        <v>129</v>
      </c>
      <c r="B23" s="108">
        <f>ABS('Tract Summary'!N15)</f>
        <v>0</v>
      </c>
    </row>
    <row r="24" spans="1:2" ht="12.75">
      <c r="A24" s="19" t="s">
        <v>130</v>
      </c>
      <c r="B24" s="108">
        <f>ABS('Tract Summary'!N16)</f>
        <v>0</v>
      </c>
    </row>
    <row r="25" spans="1:2" ht="12.75">
      <c r="A25" s="19" t="s">
        <v>131</v>
      </c>
      <c r="B25" s="108">
        <f>ABS('Tract Summary'!N17)</f>
        <v>0</v>
      </c>
    </row>
    <row r="26" spans="1:2" ht="12.75">
      <c r="A26" s="19" t="s">
        <v>132</v>
      </c>
      <c r="B26" s="108">
        <f>ABS('Tract Summary'!N18)</f>
        <v>0</v>
      </c>
    </row>
    <row r="27" spans="1:2" ht="12.75">
      <c r="A27" s="19" t="s">
        <v>133</v>
      </c>
      <c r="B27" s="108">
        <f>ABS('Tract Summary'!N19)</f>
        <v>0</v>
      </c>
    </row>
    <row r="28" spans="1:2" ht="12.75">
      <c r="A28" s="19" t="s">
        <v>134</v>
      </c>
      <c r="B28" s="108">
        <f>ABS('Tract Summary'!N20)</f>
        <v>0</v>
      </c>
    </row>
    <row r="29" spans="1:2" ht="12.75">
      <c r="A29" s="19" t="s">
        <v>135</v>
      </c>
      <c r="B29" s="108">
        <f>ABS('Tract Summary'!N30)</f>
        <v>0</v>
      </c>
    </row>
    <row r="30" spans="1:2" ht="12.75">
      <c r="A30" s="19" t="s">
        <v>136</v>
      </c>
      <c r="B30" s="108">
        <f>ABS('Tract Summary'!N31)</f>
        <v>0</v>
      </c>
    </row>
    <row r="31" spans="1:2" ht="12.75">
      <c r="A31" s="19" t="s">
        <v>137</v>
      </c>
      <c r="B31" s="108">
        <f>ABS('Tract Summary'!N32)</f>
        <v>0</v>
      </c>
    </row>
    <row r="32" spans="1:2" ht="12.75">
      <c r="A32" s="19" t="s">
        <v>138</v>
      </c>
      <c r="B32" s="108">
        <f>ABS('Tract Summary'!N33)</f>
        <v>0</v>
      </c>
    </row>
    <row r="33" spans="1:2" ht="12.75">
      <c r="A33" s="19" t="s">
        <v>139</v>
      </c>
      <c r="B33" s="108">
        <f>ABS('Tract Summary'!N34)</f>
        <v>0</v>
      </c>
    </row>
    <row r="34" spans="1:2" ht="12.75">
      <c r="A34" s="19" t="s">
        <v>140</v>
      </c>
      <c r="B34" s="108">
        <f>ABS('Tract Summary'!N35)</f>
        <v>0</v>
      </c>
    </row>
    <row r="35" spans="1:2" ht="12.75">
      <c r="A35" s="19" t="s">
        <v>141</v>
      </c>
      <c r="B35" s="108">
        <f>ABS('Tract Summary'!N36)</f>
        <v>0</v>
      </c>
    </row>
    <row r="36" spans="1:2" ht="12.75">
      <c r="A36" s="19" t="s">
        <v>142</v>
      </c>
      <c r="B36" s="108">
        <f>ABS('Tract Summary'!N37)</f>
        <v>0</v>
      </c>
    </row>
    <row r="37" spans="1:2" ht="12.75">
      <c r="A37" s="19" t="s">
        <v>143</v>
      </c>
      <c r="B37" s="108">
        <f>ABS('Tract Summary'!N38)</f>
        <v>0</v>
      </c>
    </row>
    <row r="38" spans="1:2" ht="12.75">
      <c r="A38" s="19" t="s">
        <v>144</v>
      </c>
      <c r="B38" s="108">
        <f>ABS('Tract Summary'!N39)</f>
        <v>0</v>
      </c>
    </row>
    <row r="39" spans="1:2" ht="12.75">
      <c r="A39" s="19" t="s">
        <v>145</v>
      </c>
      <c r="B39" s="108">
        <f>ABS('Tract Summary'!N42)</f>
        <v>0</v>
      </c>
    </row>
    <row r="40" spans="1:2" ht="12.75">
      <c r="A40" s="19" t="s">
        <v>146</v>
      </c>
      <c r="B40" s="108">
        <f>ABS('Tract Summary'!N43)</f>
        <v>0</v>
      </c>
    </row>
    <row r="41" spans="1:2" ht="12.75">
      <c r="A41" s="19" t="s">
        <v>147</v>
      </c>
      <c r="B41" s="108">
        <f>ABS('Tract Summary'!N44)</f>
        <v>0</v>
      </c>
    </row>
    <row r="42" spans="1:2" ht="12.75">
      <c r="A42" s="19" t="s">
        <v>148</v>
      </c>
      <c r="B42" s="108">
        <f>ABS('Tract Summary'!N45)</f>
        <v>0</v>
      </c>
    </row>
    <row r="43" spans="1:2" ht="12.75">
      <c r="A43" s="19" t="s">
        <v>149</v>
      </c>
      <c r="B43" s="108">
        <f>ABS('Tract Summary'!N46)</f>
        <v>0</v>
      </c>
    </row>
    <row r="44" spans="1:2" ht="12.75">
      <c r="A44" s="19" t="s">
        <v>150</v>
      </c>
      <c r="B44" s="108">
        <f>ABS('Tract Summary'!N47)</f>
        <v>0</v>
      </c>
    </row>
    <row r="45" spans="1:2" ht="12.75">
      <c r="A45" s="19" t="s">
        <v>151</v>
      </c>
      <c r="B45" s="108">
        <f>ABS('Tract Summary'!N48)</f>
        <v>0</v>
      </c>
    </row>
    <row r="46" spans="1:2" ht="12.75">
      <c r="A46" s="19" t="s">
        <v>152</v>
      </c>
      <c r="B46" s="108">
        <f>ABS('Tract Summary'!N49)</f>
        <v>0</v>
      </c>
    </row>
    <row r="47" spans="1:2" ht="12.75">
      <c r="A47" s="19" t="s">
        <v>153</v>
      </c>
      <c r="B47" s="108">
        <f>ABS('Tract Summary'!N50)</f>
        <v>0</v>
      </c>
    </row>
    <row r="48" spans="1:2" ht="12.75">
      <c r="A48" s="19" t="s">
        <v>154</v>
      </c>
      <c r="B48" s="108">
        <f>ABS('Tract Summary'!N51)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Summary'!O1)</f>
        <v>12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Summary'!$O$2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Summary'!O6,'Tract Summary'!O6,"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Summary'!O7,'Tract Summary'!O7,"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Summary'!O8,'Tract Summary'!O8,"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Summary'!$O$2</f>
        <v>0</v>
      </c>
      <c r="B15" s="100"/>
    </row>
    <row r="16" spans="1:2" ht="12.75">
      <c r="A16" s="69" t="s">
        <v>113</v>
      </c>
      <c r="B16" s="107" t="str">
        <f>IF('Tract Summary'!O6,'Tract Summary'!O6," ")</f>
        <v> </v>
      </c>
    </row>
    <row r="17" spans="1:2" ht="12.75">
      <c r="A17" s="69" t="s">
        <v>111</v>
      </c>
      <c r="B17" s="107" t="str">
        <f>IF('Tract Summary'!O7,'Tract Summary'!O7," ")</f>
        <v> </v>
      </c>
    </row>
    <row r="18" spans="1:2" ht="12.75">
      <c r="A18" s="69" t="s">
        <v>114</v>
      </c>
      <c r="B18" s="107" t="str">
        <f>IF('Tract Summary'!O8,'Tract Summary'!O8," ")</f>
        <v> </v>
      </c>
    </row>
    <row r="19" spans="1:2" ht="12.75">
      <c r="A19" s="19" t="s">
        <v>125</v>
      </c>
      <c r="B19" s="108">
        <f>ABS('Tract Summary'!O11)</f>
        <v>0</v>
      </c>
    </row>
    <row r="20" spans="1:2" ht="12.75">
      <c r="A20" s="19" t="s">
        <v>126</v>
      </c>
      <c r="B20" s="108">
        <f>ABS('Tract Summary'!O12)</f>
        <v>0</v>
      </c>
    </row>
    <row r="21" spans="1:2" ht="12.75">
      <c r="A21" s="19" t="s">
        <v>127</v>
      </c>
      <c r="B21" s="108">
        <f>ABS('Tract Summary'!O13)</f>
        <v>0</v>
      </c>
    </row>
    <row r="22" spans="1:2" ht="12.75">
      <c r="A22" s="19" t="s">
        <v>128</v>
      </c>
      <c r="B22" s="108">
        <f>ABS('Tract Summary'!O14)</f>
        <v>0</v>
      </c>
    </row>
    <row r="23" spans="1:2" ht="12.75">
      <c r="A23" s="19" t="s">
        <v>129</v>
      </c>
      <c r="B23" s="108">
        <f>ABS('Tract Summary'!O15)</f>
        <v>0</v>
      </c>
    </row>
    <row r="24" spans="1:2" ht="12.75">
      <c r="A24" s="19" t="s">
        <v>130</v>
      </c>
      <c r="B24" s="108">
        <f>ABS('Tract Summary'!O16)</f>
        <v>0</v>
      </c>
    </row>
    <row r="25" spans="1:2" ht="12.75">
      <c r="A25" s="19" t="s">
        <v>131</v>
      </c>
      <c r="B25" s="108">
        <f>ABS('Tract Summary'!O17)</f>
        <v>0</v>
      </c>
    </row>
    <row r="26" spans="1:2" ht="12.75">
      <c r="A26" s="19" t="s">
        <v>132</v>
      </c>
      <c r="B26" s="108">
        <f>ABS('Tract Summary'!O18)</f>
        <v>0</v>
      </c>
    </row>
    <row r="27" spans="1:2" ht="12.75">
      <c r="A27" s="19" t="s">
        <v>133</v>
      </c>
      <c r="B27" s="108">
        <f>ABS('Tract Summary'!O19)</f>
        <v>0</v>
      </c>
    </row>
    <row r="28" spans="1:2" ht="12.75">
      <c r="A28" s="19" t="s">
        <v>134</v>
      </c>
      <c r="B28" s="108">
        <f>ABS('Tract Summary'!O20)</f>
        <v>0</v>
      </c>
    </row>
    <row r="29" spans="1:2" ht="12.75">
      <c r="A29" s="19" t="s">
        <v>135</v>
      </c>
      <c r="B29" s="108">
        <f>ABS('Tract Summary'!O30)</f>
        <v>0</v>
      </c>
    </row>
    <row r="30" spans="1:2" ht="12.75">
      <c r="A30" s="19" t="s">
        <v>136</v>
      </c>
      <c r="B30" s="108">
        <f>ABS('Tract Summary'!O31)</f>
        <v>0</v>
      </c>
    </row>
    <row r="31" spans="1:2" ht="12.75">
      <c r="A31" s="19" t="s">
        <v>137</v>
      </c>
      <c r="B31" s="108">
        <f>ABS('Tract Summary'!O32)</f>
        <v>0</v>
      </c>
    </row>
    <row r="32" spans="1:2" ht="12.75">
      <c r="A32" s="19" t="s">
        <v>138</v>
      </c>
      <c r="B32" s="108">
        <f>ABS('Tract Summary'!O33)</f>
        <v>0</v>
      </c>
    </row>
    <row r="33" spans="1:2" ht="12.75">
      <c r="A33" s="19" t="s">
        <v>139</v>
      </c>
      <c r="B33" s="108">
        <f>ABS('Tract Summary'!O34)</f>
        <v>0</v>
      </c>
    </row>
    <row r="34" spans="1:2" ht="12.75">
      <c r="A34" s="19" t="s">
        <v>140</v>
      </c>
      <c r="B34" s="108">
        <f>ABS('Tract Summary'!O35)</f>
        <v>0</v>
      </c>
    </row>
    <row r="35" spans="1:2" ht="12.75">
      <c r="A35" s="19" t="s">
        <v>141</v>
      </c>
      <c r="B35" s="108">
        <f>ABS('Tract Summary'!O36)</f>
        <v>0</v>
      </c>
    </row>
    <row r="36" spans="1:2" ht="12.75">
      <c r="A36" s="19" t="s">
        <v>142</v>
      </c>
      <c r="B36" s="108">
        <f>ABS('Tract Summary'!O37)</f>
        <v>0</v>
      </c>
    </row>
    <row r="37" spans="1:2" ht="12.75">
      <c r="A37" s="19" t="s">
        <v>143</v>
      </c>
      <c r="B37" s="108">
        <f>ABS('Tract Summary'!O38)</f>
        <v>0</v>
      </c>
    </row>
    <row r="38" spans="1:2" ht="12.75">
      <c r="A38" s="19" t="s">
        <v>144</v>
      </c>
      <c r="B38" s="108">
        <f>ABS('Tract Summary'!O39)</f>
        <v>0</v>
      </c>
    </row>
    <row r="39" spans="1:2" ht="12.75">
      <c r="A39" s="19" t="s">
        <v>145</v>
      </c>
      <c r="B39" s="108">
        <f>ABS('Tract Summary'!O42)</f>
        <v>0</v>
      </c>
    </row>
    <row r="40" spans="1:2" ht="12.75">
      <c r="A40" s="19" t="s">
        <v>146</v>
      </c>
      <c r="B40" s="108">
        <f>ABS('Tract Summary'!O43)</f>
        <v>0</v>
      </c>
    </row>
    <row r="41" spans="1:2" ht="12.75">
      <c r="A41" s="19" t="s">
        <v>147</v>
      </c>
      <c r="B41" s="108">
        <f>ABS('Tract Summary'!O44)</f>
        <v>0</v>
      </c>
    </row>
    <row r="42" spans="1:2" ht="12.75">
      <c r="A42" s="19" t="s">
        <v>148</v>
      </c>
      <c r="B42" s="108">
        <f>ABS('Tract Summary'!O45)</f>
        <v>0</v>
      </c>
    </row>
    <row r="43" spans="1:2" ht="12.75">
      <c r="A43" s="19" t="s">
        <v>149</v>
      </c>
      <c r="B43" s="108">
        <f>ABS('Tract Summary'!O46)</f>
        <v>0</v>
      </c>
    </row>
    <row r="44" spans="1:2" ht="12.75">
      <c r="A44" s="19" t="s">
        <v>150</v>
      </c>
      <c r="B44" s="108">
        <f>ABS('Tract Summary'!O47)</f>
        <v>0</v>
      </c>
    </row>
    <row r="45" spans="1:2" ht="12.75">
      <c r="A45" s="19" t="s">
        <v>151</v>
      </c>
      <c r="B45" s="108">
        <f>ABS('Tract Summary'!O48)</f>
        <v>0</v>
      </c>
    </row>
    <row r="46" spans="1:2" ht="12.75">
      <c r="A46" s="19" t="s">
        <v>152</v>
      </c>
      <c r="B46" s="108">
        <f>ABS('Tract Summary'!O49)</f>
        <v>0</v>
      </c>
    </row>
    <row r="47" spans="1:2" ht="12.75">
      <c r="A47" s="19" t="s">
        <v>153</v>
      </c>
      <c r="B47" s="108">
        <f>ABS('Tract Summary'!O50)</f>
        <v>0</v>
      </c>
    </row>
    <row r="48" spans="1:2" ht="12.75">
      <c r="A48" s="19" t="s">
        <v>154</v>
      </c>
      <c r="B48" s="108">
        <f>ABS('Tract Summary'!O51)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6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5.421875" style="14" bestFit="1" customWidth="1"/>
    <col min="2" max="2" width="28.421875" style="14" customWidth="1"/>
    <col min="3" max="16384" width="9.140625" style="14" customWidth="1"/>
  </cols>
  <sheetData>
    <row r="1" spans="1:2" ht="12.75">
      <c r="A1" s="91" t="s">
        <v>43</v>
      </c>
      <c r="B1" s="91"/>
    </row>
    <row r="2" spans="1:2" ht="12.75">
      <c r="A2" s="11" t="s">
        <v>42</v>
      </c>
      <c r="B2" s="30" t="s">
        <v>120</v>
      </c>
    </row>
    <row r="3" spans="1:2" ht="12.75">
      <c r="A3" s="11" t="s">
        <v>55</v>
      </c>
      <c r="B3" s="30" t="s">
        <v>121</v>
      </c>
    </row>
    <row r="4" spans="1:2" ht="12.75">
      <c r="A4" s="11" t="s">
        <v>44</v>
      </c>
      <c r="B4" s="30"/>
    </row>
    <row r="5" spans="1:2" ht="12.75">
      <c r="A5" s="11" t="s">
        <v>45</v>
      </c>
      <c r="B5" s="31"/>
    </row>
    <row r="6" spans="1:2" ht="12.75">
      <c r="A6" s="11" t="s">
        <v>46</v>
      </c>
      <c r="B6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Summary'!P1)</f>
        <v>13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Summary'!$P$2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Summary'!P6,'Tract Summary'!P6,"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Summary'!P7,'Tract Summary'!P7,"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Summary'!P8,'Tract Summary'!P8,"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Summary'!$P$2</f>
        <v>0</v>
      </c>
      <c r="B15" s="100"/>
    </row>
    <row r="16" spans="1:2" ht="12.75">
      <c r="A16" s="69" t="s">
        <v>113</v>
      </c>
      <c r="B16" s="107" t="str">
        <f>IF('Tract Summary'!P6,'Tract Summary'!P6," ")</f>
        <v> </v>
      </c>
    </row>
    <row r="17" spans="1:2" ht="12.75">
      <c r="A17" s="69" t="s">
        <v>111</v>
      </c>
      <c r="B17" s="107" t="str">
        <f>IF('Tract Summary'!P7,'Tract Summary'!P7," ")</f>
        <v> </v>
      </c>
    </row>
    <row r="18" spans="1:2" ht="12.75">
      <c r="A18" s="69" t="s">
        <v>114</v>
      </c>
      <c r="B18" s="107" t="str">
        <f>IF('Tract Summary'!P8,'Tract Summary'!P8," ")</f>
        <v> </v>
      </c>
    </row>
    <row r="19" spans="1:2" ht="12.75">
      <c r="A19" s="19" t="s">
        <v>125</v>
      </c>
      <c r="B19" s="108">
        <f>ABS('Tract Summary'!P11)</f>
        <v>0</v>
      </c>
    </row>
    <row r="20" spans="1:2" ht="12.75">
      <c r="A20" s="19" t="s">
        <v>126</v>
      </c>
      <c r="B20" s="108">
        <f>ABS('Tract Summary'!P12)</f>
        <v>0</v>
      </c>
    </row>
    <row r="21" spans="1:2" ht="12.75">
      <c r="A21" s="19" t="s">
        <v>127</v>
      </c>
      <c r="B21" s="108">
        <f>ABS('Tract Summary'!P13)</f>
        <v>0</v>
      </c>
    </row>
    <row r="22" spans="1:2" ht="12.75">
      <c r="A22" s="19" t="s">
        <v>128</v>
      </c>
      <c r="B22" s="108">
        <f>ABS('Tract Summary'!P14)</f>
        <v>0</v>
      </c>
    </row>
    <row r="23" spans="1:2" ht="12.75">
      <c r="A23" s="19" t="s">
        <v>129</v>
      </c>
      <c r="B23" s="108">
        <f>ABS('Tract Summary'!P15)</f>
        <v>0</v>
      </c>
    </row>
    <row r="24" spans="1:2" ht="12.75">
      <c r="A24" s="19" t="s">
        <v>130</v>
      </c>
      <c r="B24" s="108">
        <f>ABS('Tract Summary'!P16)</f>
        <v>0</v>
      </c>
    </row>
    <row r="25" spans="1:2" ht="12.75">
      <c r="A25" s="19" t="s">
        <v>131</v>
      </c>
      <c r="B25" s="108">
        <f>ABS('Tract Summary'!P17)</f>
        <v>0</v>
      </c>
    </row>
    <row r="26" spans="1:2" ht="12.75">
      <c r="A26" s="19" t="s">
        <v>132</v>
      </c>
      <c r="B26" s="108">
        <f>ABS('Tract Summary'!P18)</f>
        <v>0</v>
      </c>
    </row>
    <row r="27" spans="1:2" ht="12.75">
      <c r="A27" s="19" t="s">
        <v>133</v>
      </c>
      <c r="B27" s="108">
        <f>ABS('Tract Summary'!P19)</f>
        <v>0</v>
      </c>
    </row>
    <row r="28" spans="1:2" ht="12.75">
      <c r="A28" s="19" t="s">
        <v>134</v>
      </c>
      <c r="B28" s="108">
        <f>ABS('Tract Summary'!P20)</f>
        <v>0</v>
      </c>
    </row>
    <row r="29" spans="1:2" ht="12.75">
      <c r="A29" s="19" t="s">
        <v>135</v>
      </c>
      <c r="B29" s="108">
        <f>ABS('Tract Summary'!P30)</f>
        <v>0</v>
      </c>
    </row>
    <row r="30" spans="1:2" ht="12.75">
      <c r="A30" s="19" t="s">
        <v>136</v>
      </c>
      <c r="B30" s="108">
        <f>ABS('Tract Summary'!P31)</f>
        <v>0</v>
      </c>
    </row>
    <row r="31" spans="1:2" ht="12.75">
      <c r="A31" s="19" t="s">
        <v>137</v>
      </c>
      <c r="B31" s="108">
        <f>ABS('Tract Summary'!P32)</f>
        <v>0</v>
      </c>
    </row>
    <row r="32" spans="1:2" ht="12.75">
      <c r="A32" s="19" t="s">
        <v>138</v>
      </c>
      <c r="B32" s="108">
        <f>ABS('Tract Summary'!P33)</f>
        <v>0</v>
      </c>
    </row>
    <row r="33" spans="1:2" ht="12.75">
      <c r="A33" s="19" t="s">
        <v>139</v>
      </c>
      <c r="B33" s="108">
        <f>ABS('Tract Summary'!P34)</f>
        <v>0</v>
      </c>
    </row>
    <row r="34" spans="1:2" ht="12.75">
      <c r="A34" s="19" t="s">
        <v>140</v>
      </c>
      <c r="B34" s="108">
        <f>ABS('Tract Summary'!P35)</f>
        <v>0</v>
      </c>
    </row>
    <row r="35" spans="1:2" ht="12.75">
      <c r="A35" s="19" t="s">
        <v>141</v>
      </c>
      <c r="B35" s="108">
        <f>ABS('Tract Summary'!P36)</f>
        <v>0</v>
      </c>
    </row>
    <row r="36" spans="1:2" ht="12.75">
      <c r="A36" s="19" t="s">
        <v>142</v>
      </c>
      <c r="B36" s="108">
        <f>ABS('Tract Summary'!P37)</f>
        <v>0</v>
      </c>
    </row>
    <row r="37" spans="1:2" ht="12.75">
      <c r="A37" s="19" t="s">
        <v>143</v>
      </c>
      <c r="B37" s="108">
        <f>ABS('Tract Summary'!P38)</f>
        <v>0</v>
      </c>
    </row>
    <row r="38" spans="1:2" ht="12.75">
      <c r="A38" s="19" t="s">
        <v>144</v>
      </c>
      <c r="B38" s="108">
        <f>ABS('Tract Summary'!P39)</f>
        <v>0</v>
      </c>
    </row>
    <row r="39" spans="1:2" ht="12.75">
      <c r="A39" s="19" t="s">
        <v>145</v>
      </c>
      <c r="B39" s="108">
        <f>ABS('Tract Summary'!P42)</f>
        <v>0</v>
      </c>
    </row>
    <row r="40" spans="1:2" ht="12.75">
      <c r="A40" s="19" t="s">
        <v>146</v>
      </c>
      <c r="B40" s="108">
        <f>ABS('Tract Summary'!P43)</f>
        <v>0</v>
      </c>
    </row>
    <row r="41" spans="1:2" ht="12.75">
      <c r="A41" s="19" t="s">
        <v>147</v>
      </c>
      <c r="B41" s="108">
        <f>ABS('Tract Summary'!P44)</f>
        <v>0</v>
      </c>
    </row>
    <row r="42" spans="1:2" ht="12.75">
      <c r="A42" s="19" t="s">
        <v>148</v>
      </c>
      <c r="B42" s="108">
        <f>ABS('Tract Summary'!P45)</f>
        <v>0</v>
      </c>
    </row>
    <row r="43" spans="1:2" ht="12.75">
      <c r="A43" s="19" t="s">
        <v>149</v>
      </c>
      <c r="B43" s="108">
        <f>ABS('Tract Summary'!P46)</f>
        <v>0</v>
      </c>
    </row>
    <row r="44" spans="1:2" ht="12.75">
      <c r="A44" s="19" t="s">
        <v>150</v>
      </c>
      <c r="B44" s="108">
        <f>ABS('Tract Summary'!P47)</f>
        <v>0</v>
      </c>
    </row>
    <row r="45" spans="1:2" ht="12.75">
      <c r="A45" s="19" t="s">
        <v>151</v>
      </c>
      <c r="B45" s="108">
        <f>ABS('Tract Summary'!P48)</f>
        <v>0</v>
      </c>
    </row>
    <row r="46" spans="1:2" ht="12.75">
      <c r="A46" s="19" t="s">
        <v>152</v>
      </c>
      <c r="B46" s="108">
        <f>ABS('Tract Summary'!P49)</f>
        <v>0</v>
      </c>
    </row>
    <row r="47" spans="1:2" ht="12.75">
      <c r="A47" s="19" t="s">
        <v>153</v>
      </c>
      <c r="B47" s="108">
        <f>ABS('Tract Summary'!P50)</f>
        <v>0</v>
      </c>
    </row>
    <row r="48" spans="1:2" ht="12.75">
      <c r="A48" s="19" t="s">
        <v>154</v>
      </c>
      <c r="B48" s="108">
        <f>ABS('Tract Summary'!P51)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Summary'!Q1)</f>
        <v>14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 customHeight="1">
      <c r="A3" s="104">
        <f>'Tract Summary'!$Q$2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Summary'!Q6,'Tract Summary'!Q6,"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Summary'!Q7,'Tract Summary'!Q7,"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Summary'!Q8,'Tract Summary'!Q8,"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Summary'!$Q$2</f>
        <v>0</v>
      </c>
      <c r="B15" s="100"/>
    </row>
    <row r="16" spans="1:2" ht="12.75">
      <c r="A16" s="69" t="s">
        <v>113</v>
      </c>
      <c r="B16" s="107" t="str">
        <f>IF('Tract Summary'!Q6,'Tract Summary'!Q6," ")</f>
        <v> </v>
      </c>
    </row>
    <row r="17" spans="1:2" ht="12.75">
      <c r="A17" s="69" t="s">
        <v>111</v>
      </c>
      <c r="B17" s="107" t="str">
        <f>IF('Tract Summary'!Q7,'Tract Summary'!Q7," ")</f>
        <v> </v>
      </c>
    </row>
    <row r="18" spans="1:2" ht="12.75">
      <c r="A18" s="69" t="s">
        <v>114</v>
      </c>
      <c r="B18" s="107" t="str">
        <f>IF('Tract Summary'!Q8,'Tract Summary'!Q8," ")</f>
        <v> </v>
      </c>
    </row>
    <row r="19" spans="1:2" ht="12.75">
      <c r="A19" s="19" t="s">
        <v>125</v>
      </c>
      <c r="B19" s="108">
        <f>ABS('Tract Summary'!Q11)</f>
        <v>0</v>
      </c>
    </row>
    <row r="20" spans="1:2" ht="12.75">
      <c r="A20" s="19" t="s">
        <v>126</v>
      </c>
      <c r="B20" s="108">
        <f>ABS('Tract Summary'!Q12)</f>
        <v>0</v>
      </c>
    </row>
    <row r="21" spans="1:2" ht="12.75">
      <c r="A21" s="19" t="s">
        <v>127</v>
      </c>
      <c r="B21" s="108">
        <f>ABS('Tract Summary'!Q13)</f>
        <v>0</v>
      </c>
    </row>
    <row r="22" spans="1:2" ht="12.75">
      <c r="A22" s="19" t="s">
        <v>128</v>
      </c>
      <c r="B22" s="108">
        <f>ABS('Tract Summary'!Q14)</f>
        <v>0</v>
      </c>
    </row>
    <row r="23" spans="1:2" ht="12.75">
      <c r="A23" s="19" t="s">
        <v>129</v>
      </c>
      <c r="B23" s="108">
        <f>ABS('Tract Summary'!Q15)</f>
        <v>0</v>
      </c>
    </row>
    <row r="24" spans="1:2" ht="12.75">
      <c r="A24" s="19" t="s">
        <v>130</v>
      </c>
      <c r="B24" s="108">
        <f>ABS('Tract Summary'!Q16)</f>
        <v>0</v>
      </c>
    </row>
    <row r="25" spans="1:2" ht="12.75">
      <c r="A25" s="19" t="s">
        <v>131</v>
      </c>
      <c r="B25" s="108">
        <f>ABS('Tract Summary'!Q17)</f>
        <v>0</v>
      </c>
    </row>
    <row r="26" spans="1:2" ht="12.75">
      <c r="A26" s="19" t="s">
        <v>132</v>
      </c>
      <c r="B26" s="108">
        <f>ABS('Tract Summary'!Q18)</f>
        <v>0</v>
      </c>
    </row>
    <row r="27" spans="1:2" ht="12.75">
      <c r="A27" s="19" t="s">
        <v>133</v>
      </c>
      <c r="B27" s="108">
        <f>ABS('Tract Summary'!Q19)</f>
        <v>0</v>
      </c>
    </row>
    <row r="28" spans="1:2" ht="12.75">
      <c r="A28" s="19" t="s">
        <v>134</v>
      </c>
      <c r="B28" s="108">
        <f>ABS('Tract Summary'!Q20)</f>
        <v>0</v>
      </c>
    </row>
    <row r="29" spans="1:2" ht="12.75">
      <c r="A29" s="19" t="s">
        <v>135</v>
      </c>
      <c r="B29" s="108">
        <f>ABS('Tract Summary'!Q30)</f>
        <v>0</v>
      </c>
    </row>
    <row r="30" spans="1:2" ht="12.75">
      <c r="A30" s="19" t="s">
        <v>136</v>
      </c>
      <c r="B30" s="108">
        <f>ABS('Tract Summary'!Q31)</f>
        <v>0</v>
      </c>
    </row>
    <row r="31" spans="1:2" ht="12.75">
      <c r="A31" s="19" t="s">
        <v>137</v>
      </c>
      <c r="B31" s="108">
        <f>ABS('Tract Summary'!Q32)</f>
        <v>0</v>
      </c>
    </row>
    <row r="32" spans="1:2" ht="12.75">
      <c r="A32" s="19" t="s">
        <v>138</v>
      </c>
      <c r="B32" s="108">
        <f>ABS('Tract Summary'!Q33)</f>
        <v>0</v>
      </c>
    </row>
    <row r="33" spans="1:2" ht="12.75">
      <c r="A33" s="19" t="s">
        <v>139</v>
      </c>
      <c r="B33" s="108">
        <f>ABS('Tract Summary'!Q34)</f>
        <v>0</v>
      </c>
    </row>
    <row r="34" spans="1:2" ht="12.75">
      <c r="A34" s="19" t="s">
        <v>140</v>
      </c>
      <c r="B34" s="108">
        <f>ABS('Tract Summary'!Q35)</f>
        <v>0</v>
      </c>
    </row>
    <row r="35" spans="1:2" ht="12.75">
      <c r="A35" s="19" t="s">
        <v>141</v>
      </c>
      <c r="B35" s="108">
        <f>ABS('Tract Summary'!Q36)</f>
        <v>0</v>
      </c>
    </row>
    <row r="36" spans="1:2" ht="12.75">
      <c r="A36" s="19" t="s">
        <v>142</v>
      </c>
      <c r="B36" s="108">
        <f>ABS('Tract Summary'!Q37)</f>
        <v>0</v>
      </c>
    </row>
    <row r="37" spans="1:2" ht="12.75">
      <c r="A37" s="19" t="s">
        <v>143</v>
      </c>
      <c r="B37" s="108">
        <f>ABS('Tract Summary'!Q38)</f>
        <v>0</v>
      </c>
    </row>
    <row r="38" spans="1:2" ht="12.75">
      <c r="A38" s="19" t="s">
        <v>144</v>
      </c>
      <c r="B38" s="108">
        <f>ABS('Tract Summary'!Q39)</f>
        <v>0</v>
      </c>
    </row>
    <row r="39" spans="1:2" ht="12.75">
      <c r="A39" s="19" t="s">
        <v>145</v>
      </c>
      <c r="B39" s="108">
        <f>ABS('Tract Summary'!Q42)</f>
        <v>0</v>
      </c>
    </row>
    <row r="40" spans="1:2" ht="12.75">
      <c r="A40" s="19" t="s">
        <v>146</v>
      </c>
      <c r="B40" s="108">
        <f>ABS('Tract Summary'!Q43)</f>
        <v>0</v>
      </c>
    </row>
    <row r="41" spans="1:2" ht="12.75">
      <c r="A41" s="19" t="s">
        <v>147</v>
      </c>
      <c r="B41" s="108">
        <f>ABS('Tract Summary'!Q44)</f>
        <v>0</v>
      </c>
    </row>
    <row r="42" spans="1:2" ht="12.75">
      <c r="A42" s="19" t="s">
        <v>148</v>
      </c>
      <c r="B42" s="108">
        <f>ABS('Tract Summary'!Q45)</f>
        <v>0</v>
      </c>
    </row>
    <row r="43" spans="1:2" ht="12.75">
      <c r="A43" s="19" t="s">
        <v>149</v>
      </c>
      <c r="B43" s="108">
        <f>ABS('Tract Summary'!Q46)</f>
        <v>0</v>
      </c>
    </row>
    <row r="44" spans="1:2" ht="12.75">
      <c r="A44" s="19" t="s">
        <v>150</v>
      </c>
      <c r="B44" s="108">
        <f>ABS('Tract Summary'!Q47)</f>
        <v>0</v>
      </c>
    </row>
    <row r="45" spans="1:2" ht="12.75">
      <c r="A45" s="19" t="s">
        <v>151</v>
      </c>
      <c r="B45" s="108">
        <f>ABS('Tract Summary'!Q48)</f>
        <v>0</v>
      </c>
    </row>
    <row r="46" spans="1:2" ht="12.75">
      <c r="A46" s="19" t="s">
        <v>152</v>
      </c>
      <c r="B46" s="108">
        <f>ABS('Tract Summary'!Q49)</f>
        <v>0</v>
      </c>
    </row>
    <row r="47" spans="1:2" ht="12.75">
      <c r="A47" s="19" t="s">
        <v>153</v>
      </c>
      <c r="B47" s="108">
        <f>ABS('Tract Summary'!Q50)</f>
        <v>0</v>
      </c>
    </row>
    <row r="48" spans="1:2" ht="12.75">
      <c r="A48" s="19" t="s">
        <v>154</v>
      </c>
      <c r="B48" s="108">
        <f>ABS('Tract Summary'!Q51)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Summary'!R1)</f>
        <v>15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105">
        <f>'Tract Summary'!$R$2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Summary'!R6,'Tract Summary'!R6,"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Summary'!R7,'Tract Summary'!R7,"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Summary'!R8,'Tract Summary'!R8,"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Summary'!$R$2</f>
        <v>0</v>
      </c>
      <c r="B15" s="100"/>
    </row>
    <row r="16" spans="1:2" ht="12.75">
      <c r="A16" s="69" t="s">
        <v>113</v>
      </c>
      <c r="B16" s="107" t="str">
        <f>IF('Tract Summary'!R6,'Tract Summary'!R6," ")</f>
        <v> </v>
      </c>
    </row>
    <row r="17" spans="1:2" ht="12.75">
      <c r="A17" s="69" t="s">
        <v>111</v>
      </c>
      <c r="B17" s="107" t="str">
        <f>IF('Tract Summary'!R7,'Tract Summary'!R7," ")</f>
        <v> </v>
      </c>
    </row>
    <row r="18" spans="1:2" ht="12.75">
      <c r="A18" s="69" t="s">
        <v>114</v>
      </c>
      <c r="B18" s="107" t="str">
        <f>IF('Tract Summary'!R8,'Tract Summary'!R8," ")</f>
        <v> </v>
      </c>
    </row>
    <row r="19" spans="1:2" ht="12.75">
      <c r="A19" s="19" t="s">
        <v>125</v>
      </c>
      <c r="B19" s="108">
        <f>ABS('Tract Summary'!R11)</f>
        <v>0</v>
      </c>
    </row>
    <row r="20" spans="1:2" ht="12.75">
      <c r="A20" s="19" t="s">
        <v>126</v>
      </c>
      <c r="B20" s="108">
        <f>ABS('Tract Summary'!R12)</f>
        <v>0</v>
      </c>
    </row>
    <row r="21" spans="1:2" ht="12.75">
      <c r="A21" s="19" t="s">
        <v>127</v>
      </c>
      <c r="B21" s="108">
        <f>ABS('Tract Summary'!R13)</f>
        <v>0</v>
      </c>
    </row>
    <row r="22" spans="1:2" ht="12.75">
      <c r="A22" s="19" t="s">
        <v>128</v>
      </c>
      <c r="B22" s="108">
        <f>ABS('Tract Summary'!R14)</f>
        <v>0</v>
      </c>
    </row>
    <row r="23" spans="1:2" ht="12.75">
      <c r="A23" s="19" t="s">
        <v>129</v>
      </c>
      <c r="B23" s="108">
        <f>ABS('Tract Summary'!R15)</f>
        <v>0</v>
      </c>
    </row>
    <row r="24" spans="1:2" ht="12.75">
      <c r="A24" s="19" t="s">
        <v>130</v>
      </c>
      <c r="B24" s="108">
        <f>ABS('Tract Summary'!R16)</f>
        <v>0</v>
      </c>
    </row>
    <row r="25" spans="1:2" ht="12.75">
      <c r="A25" s="19" t="s">
        <v>131</v>
      </c>
      <c r="B25" s="108">
        <f>ABS('Tract Summary'!R17)</f>
        <v>0</v>
      </c>
    </row>
    <row r="26" spans="1:2" ht="12.75">
      <c r="A26" s="19" t="s">
        <v>132</v>
      </c>
      <c r="B26" s="108">
        <f>ABS('Tract Summary'!R18)</f>
        <v>0</v>
      </c>
    </row>
    <row r="27" spans="1:2" ht="12.75">
      <c r="A27" s="19" t="s">
        <v>133</v>
      </c>
      <c r="B27" s="108">
        <f>ABS('Tract Summary'!R19)</f>
        <v>0</v>
      </c>
    </row>
    <row r="28" spans="1:2" ht="12.75">
      <c r="A28" s="19" t="s">
        <v>134</v>
      </c>
      <c r="B28" s="108">
        <f>ABS('Tract Summary'!R20)</f>
        <v>0</v>
      </c>
    </row>
    <row r="29" spans="1:2" ht="12.75">
      <c r="A29" s="19" t="s">
        <v>135</v>
      </c>
      <c r="B29" s="108">
        <f>ABS('Tract Summary'!R30)</f>
        <v>0</v>
      </c>
    </row>
    <row r="30" spans="1:2" ht="12.75">
      <c r="A30" s="19" t="s">
        <v>136</v>
      </c>
      <c r="B30" s="108">
        <f>ABS('Tract Summary'!R31)</f>
        <v>0</v>
      </c>
    </row>
    <row r="31" spans="1:2" ht="12.75">
      <c r="A31" s="19" t="s">
        <v>137</v>
      </c>
      <c r="B31" s="108">
        <f>ABS('Tract Summary'!R32)</f>
        <v>0</v>
      </c>
    </row>
    <row r="32" spans="1:2" ht="12.75">
      <c r="A32" s="19" t="s">
        <v>138</v>
      </c>
      <c r="B32" s="108">
        <f>ABS('Tract Summary'!R33)</f>
        <v>0</v>
      </c>
    </row>
    <row r="33" spans="1:2" ht="12.75">
      <c r="A33" s="19" t="s">
        <v>139</v>
      </c>
      <c r="B33" s="108">
        <f>ABS('Tract Summary'!R34)</f>
        <v>0</v>
      </c>
    </row>
    <row r="34" spans="1:2" ht="12.75">
      <c r="A34" s="19" t="s">
        <v>140</v>
      </c>
      <c r="B34" s="108">
        <f>ABS('Tract Summary'!R35)</f>
        <v>0</v>
      </c>
    </row>
    <row r="35" spans="1:2" ht="12.75">
      <c r="A35" s="19" t="s">
        <v>141</v>
      </c>
      <c r="B35" s="108">
        <f>ABS('Tract Summary'!R36)</f>
        <v>0</v>
      </c>
    </row>
    <row r="36" spans="1:2" ht="12.75">
      <c r="A36" s="19" t="s">
        <v>142</v>
      </c>
      <c r="B36" s="108">
        <f>ABS('Tract Summary'!R37)</f>
        <v>0</v>
      </c>
    </row>
    <row r="37" spans="1:2" ht="12.75">
      <c r="A37" s="19" t="s">
        <v>143</v>
      </c>
      <c r="B37" s="108">
        <f>ABS('Tract Summary'!R38)</f>
        <v>0</v>
      </c>
    </row>
    <row r="38" spans="1:2" ht="12.75">
      <c r="A38" s="19" t="s">
        <v>144</v>
      </c>
      <c r="B38" s="108">
        <f>ABS('Tract Summary'!R39)</f>
        <v>0</v>
      </c>
    </row>
    <row r="39" spans="1:2" ht="12.75">
      <c r="A39" s="19" t="s">
        <v>145</v>
      </c>
      <c r="B39" s="108">
        <f>ABS('Tract Summary'!R42)</f>
        <v>0</v>
      </c>
    </row>
    <row r="40" spans="1:2" ht="12.75">
      <c r="A40" s="19" t="s">
        <v>146</v>
      </c>
      <c r="B40" s="108">
        <f>ABS('Tract Summary'!R43)</f>
        <v>0</v>
      </c>
    </row>
    <row r="41" spans="1:2" ht="12.75">
      <c r="A41" s="19" t="s">
        <v>147</v>
      </c>
      <c r="B41" s="108">
        <f>ABS('Tract Summary'!R44)</f>
        <v>0</v>
      </c>
    </row>
    <row r="42" spans="1:2" ht="12.75">
      <c r="A42" s="19" t="s">
        <v>148</v>
      </c>
      <c r="B42" s="108">
        <f>ABS('Tract Summary'!R45)</f>
        <v>0</v>
      </c>
    </row>
    <row r="43" spans="1:2" ht="12.75">
      <c r="A43" s="19" t="s">
        <v>149</v>
      </c>
      <c r="B43" s="108">
        <f>ABS('Tract Summary'!R46)</f>
        <v>0</v>
      </c>
    </row>
    <row r="44" spans="1:2" ht="12.75">
      <c r="A44" s="19" t="s">
        <v>150</v>
      </c>
      <c r="B44" s="108">
        <f>ABS('Tract Summary'!R47)</f>
        <v>0</v>
      </c>
    </row>
    <row r="45" spans="1:2" ht="12.75">
      <c r="A45" s="19" t="s">
        <v>151</v>
      </c>
      <c r="B45" s="108">
        <f>ABS('Tract Summary'!R48)</f>
        <v>0</v>
      </c>
    </row>
    <row r="46" spans="1:2" ht="12.75">
      <c r="A46" s="19" t="s">
        <v>152</v>
      </c>
      <c r="B46" s="108">
        <f>ABS('Tract Summary'!R49)</f>
        <v>0</v>
      </c>
    </row>
    <row r="47" spans="1:2" ht="12.75">
      <c r="A47" s="19" t="s">
        <v>153</v>
      </c>
      <c r="B47" s="108">
        <f>ABS('Tract Summary'!R50)</f>
        <v>0</v>
      </c>
    </row>
    <row r="48" spans="1:2" ht="12.75">
      <c r="A48" s="19" t="s">
        <v>154</v>
      </c>
      <c r="B48" s="108">
        <f>ABS('Tract Summary'!R51)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Summary'!T1)</f>
        <v>16</v>
      </c>
      <c r="C1" s="11" t="s">
        <v>116</v>
      </c>
      <c r="D1" s="13"/>
    </row>
    <row r="2" spans="1:4" ht="12.75">
      <c r="A2" s="103" t="s">
        <v>123</v>
      </c>
      <c r="B2" s="103"/>
      <c r="C2" s="9" t="s">
        <v>117</v>
      </c>
      <c r="D2" s="10" t="s">
        <v>109</v>
      </c>
    </row>
    <row r="3" spans="1:4" ht="12.75">
      <c r="A3" s="104">
        <f>'Tract Summary'!$T$2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Summary'!T6,'Tract Summary'!T6,"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9" t="str">
        <f>IF('Tract Summary'!T7,'Tract Summary'!T7,"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Summary'!T8,'Tract Summary'!T8,"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Summary'!$T$2</f>
        <v>0</v>
      </c>
      <c r="B15" s="100"/>
    </row>
    <row r="16" spans="1:2" ht="12.75">
      <c r="A16" s="69" t="s">
        <v>113</v>
      </c>
      <c r="B16" s="107" t="str">
        <f>IF('Tract Summary'!T6,'Tract Summary'!T6," ")</f>
        <v> </v>
      </c>
    </row>
    <row r="17" spans="1:2" ht="12.75">
      <c r="A17" s="69" t="s">
        <v>111</v>
      </c>
      <c r="B17" s="107" t="str">
        <f>IF('Tract Summary'!T7,'Tract Summary'!T7," ")</f>
        <v> </v>
      </c>
    </row>
    <row r="18" spans="1:2" ht="12.75">
      <c r="A18" s="69" t="s">
        <v>114</v>
      </c>
      <c r="B18" s="107" t="str">
        <f>IF('Tract Summary'!T8,'Tract Summary'!T8," ")</f>
        <v> </v>
      </c>
    </row>
    <row r="19" spans="1:2" ht="12.75">
      <c r="A19" s="19" t="s">
        <v>125</v>
      </c>
      <c r="B19" s="108">
        <f>ABS('Tract Summary'!T11)</f>
        <v>0</v>
      </c>
    </row>
    <row r="20" spans="1:2" ht="12.75">
      <c r="A20" s="19" t="s">
        <v>126</v>
      </c>
      <c r="B20" s="108">
        <f>ABS('Tract Summary'!T12)</f>
        <v>0</v>
      </c>
    </row>
    <row r="21" spans="1:2" ht="12.75">
      <c r="A21" s="19" t="s">
        <v>127</v>
      </c>
      <c r="B21" s="108">
        <f>ABS('Tract Summary'!T13)</f>
        <v>0</v>
      </c>
    </row>
    <row r="22" spans="1:2" ht="12.75">
      <c r="A22" s="19" t="s">
        <v>128</v>
      </c>
      <c r="B22" s="108">
        <f>ABS('Tract Summary'!T14)</f>
        <v>0</v>
      </c>
    </row>
    <row r="23" spans="1:2" ht="12.75">
      <c r="A23" s="19" t="s">
        <v>129</v>
      </c>
      <c r="B23" s="108">
        <f>ABS('Tract Summary'!T15)</f>
        <v>0</v>
      </c>
    </row>
    <row r="24" spans="1:2" ht="12.75">
      <c r="A24" s="19" t="s">
        <v>130</v>
      </c>
      <c r="B24" s="108">
        <f>ABS('Tract Summary'!T16)</f>
        <v>0</v>
      </c>
    </row>
    <row r="25" spans="1:2" ht="12.75">
      <c r="A25" s="19" t="s">
        <v>131</v>
      </c>
      <c r="B25" s="108">
        <f>ABS('Tract Summary'!T17)</f>
        <v>0</v>
      </c>
    </row>
    <row r="26" spans="1:2" ht="12.75">
      <c r="A26" s="19" t="s">
        <v>132</v>
      </c>
      <c r="B26" s="108">
        <f>ABS('Tract Summary'!T18)</f>
        <v>0</v>
      </c>
    </row>
    <row r="27" spans="1:2" ht="12.75">
      <c r="A27" s="19" t="s">
        <v>133</v>
      </c>
      <c r="B27" s="108">
        <f>ABS('Tract Summary'!T19)</f>
        <v>0</v>
      </c>
    </row>
    <row r="28" spans="1:2" ht="12.75">
      <c r="A28" s="19" t="s">
        <v>134</v>
      </c>
      <c r="B28" s="108">
        <f>ABS('Tract Summary'!T20)</f>
        <v>0</v>
      </c>
    </row>
    <row r="29" spans="1:2" ht="12.75">
      <c r="A29" s="19" t="s">
        <v>135</v>
      </c>
      <c r="B29" s="108">
        <f>ABS('Tract Summary'!T30)</f>
        <v>0</v>
      </c>
    </row>
    <row r="30" spans="1:2" ht="12.75">
      <c r="A30" s="19" t="s">
        <v>136</v>
      </c>
      <c r="B30" s="108">
        <f>ABS('Tract Summary'!T31)</f>
        <v>0</v>
      </c>
    </row>
    <row r="31" spans="1:2" ht="12.75">
      <c r="A31" s="19" t="s">
        <v>137</v>
      </c>
      <c r="B31" s="108">
        <f>ABS('Tract Summary'!T32)</f>
        <v>0</v>
      </c>
    </row>
    <row r="32" spans="1:2" ht="12.75">
      <c r="A32" s="19" t="s">
        <v>138</v>
      </c>
      <c r="B32" s="108">
        <f>ABS('Tract Summary'!T33)</f>
        <v>0</v>
      </c>
    </row>
    <row r="33" spans="1:2" ht="12.75">
      <c r="A33" s="19" t="s">
        <v>139</v>
      </c>
      <c r="B33" s="108">
        <f>ABS('Tract Summary'!T34)</f>
        <v>0</v>
      </c>
    </row>
    <row r="34" spans="1:2" ht="12.75">
      <c r="A34" s="19" t="s">
        <v>140</v>
      </c>
      <c r="B34" s="108">
        <f>ABS('Tract Summary'!T35)</f>
        <v>0</v>
      </c>
    </row>
    <row r="35" spans="1:2" ht="12.75">
      <c r="A35" s="19" t="s">
        <v>141</v>
      </c>
      <c r="B35" s="108">
        <f>ABS('Tract Summary'!T36)</f>
        <v>0</v>
      </c>
    </row>
    <row r="36" spans="1:2" ht="12.75">
      <c r="A36" s="19" t="s">
        <v>142</v>
      </c>
      <c r="B36" s="108">
        <f>ABS('Tract Summary'!T37)</f>
        <v>0</v>
      </c>
    </row>
    <row r="37" spans="1:2" ht="12.75">
      <c r="A37" s="19" t="s">
        <v>143</v>
      </c>
      <c r="B37" s="108">
        <f>ABS('Tract Summary'!T38)</f>
        <v>0</v>
      </c>
    </row>
    <row r="38" spans="1:2" ht="12.75">
      <c r="A38" s="19" t="s">
        <v>144</v>
      </c>
      <c r="B38" s="108">
        <f>ABS('Tract Summary'!T39)</f>
        <v>0</v>
      </c>
    </row>
    <row r="39" spans="1:2" ht="12.75">
      <c r="A39" s="19" t="s">
        <v>145</v>
      </c>
      <c r="B39" s="108">
        <f>ABS('Tract Summary'!T42)</f>
        <v>0</v>
      </c>
    </row>
    <row r="40" spans="1:2" ht="12.75">
      <c r="A40" s="19" t="s">
        <v>146</v>
      </c>
      <c r="B40" s="108">
        <f>ABS('Tract Summary'!T43)</f>
        <v>0</v>
      </c>
    </row>
    <row r="41" spans="1:2" ht="12.75">
      <c r="A41" s="19" t="s">
        <v>147</v>
      </c>
      <c r="B41" s="108">
        <f>ABS('Tract Summary'!T44)</f>
        <v>0</v>
      </c>
    </row>
    <row r="42" spans="1:2" ht="12.75">
      <c r="A42" s="19" t="s">
        <v>148</v>
      </c>
      <c r="B42" s="108">
        <f>ABS('Tract Summary'!T45)</f>
        <v>0</v>
      </c>
    </row>
    <row r="43" spans="1:2" ht="12.75">
      <c r="A43" s="19" t="s">
        <v>149</v>
      </c>
      <c r="B43" s="108">
        <f>ABS('Tract Summary'!T46)</f>
        <v>0</v>
      </c>
    </row>
    <row r="44" spans="1:2" ht="12.75">
      <c r="A44" s="19" t="s">
        <v>150</v>
      </c>
      <c r="B44" s="108">
        <f>ABS('Tract Summary'!T47)</f>
        <v>0</v>
      </c>
    </row>
    <row r="45" spans="1:2" ht="12.75">
      <c r="A45" s="19" t="s">
        <v>151</v>
      </c>
      <c r="B45" s="108">
        <f>ABS('Tract Summary'!T48)</f>
        <v>0</v>
      </c>
    </row>
    <row r="46" spans="1:2" ht="12.75">
      <c r="A46" s="19" t="s">
        <v>152</v>
      </c>
      <c r="B46" s="108">
        <f>ABS('Tract Summary'!T49)</f>
        <v>0</v>
      </c>
    </row>
    <row r="47" spans="1:2" ht="12.75">
      <c r="A47" s="19" t="s">
        <v>153</v>
      </c>
      <c r="B47" s="108">
        <f>ABS('Tract Summary'!T50)</f>
        <v>0</v>
      </c>
    </row>
    <row r="48" spans="1:2" ht="12.75">
      <c r="A48" s="19" t="s">
        <v>154</v>
      </c>
      <c r="B48" s="108">
        <f>ABS('Tract Summary'!T51)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Summary'!U1)</f>
        <v>17</v>
      </c>
      <c r="C1" s="11" t="s">
        <v>116</v>
      </c>
      <c r="D1" s="13"/>
    </row>
    <row r="2" spans="1:4" ht="12.75">
      <c r="A2" s="103" t="s">
        <v>59</v>
      </c>
      <c r="B2" s="103"/>
      <c r="C2" s="9" t="s">
        <v>117</v>
      </c>
      <c r="D2" s="10" t="s">
        <v>109</v>
      </c>
    </row>
    <row r="3" spans="1:4" ht="12.75">
      <c r="A3" s="104">
        <f>'Tract Summary'!$U$2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Summary'!U6,'Tract Summary'!U6,"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Summary'!U7,'Tract Summary'!U7,"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Summary'!U8,'Tract Summary'!U8,"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Summary'!$U$2</f>
        <v>0</v>
      </c>
      <c r="B15" s="100"/>
    </row>
    <row r="16" spans="1:2" ht="12.75">
      <c r="A16" s="69" t="s">
        <v>113</v>
      </c>
      <c r="B16" s="107" t="str">
        <f>IF('Tract Summary'!U6,'Tract Summary'!U6," ")</f>
        <v> </v>
      </c>
    </row>
    <row r="17" spans="1:2" ht="12.75">
      <c r="A17" s="69" t="s">
        <v>111</v>
      </c>
      <c r="B17" s="107" t="str">
        <f>IF('Tract Summary'!U7,'Tract Summary'!U7," ")</f>
        <v> </v>
      </c>
    </row>
    <row r="18" spans="1:2" ht="12.75">
      <c r="A18" s="69" t="s">
        <v>114</v>
      </c>
      <c r="B18" s="107" t="str">
        <f>IF('Tract Summary'!U8,'Tract Summary'!U8," ")</f>
        <v> </v>
      </c>
    </row>
    <row r="19" spans="1:2" ht="12.75">
      <c r="A19" s="19" t="s">
        <v>125</v>
      </c>
      <c r="B19" s="108">
        <f>ABS('Tract Summary'!U11)</f>
        <v>0</v>
      </c>
    </row>
    <row r="20" spans="1:2" ht="12.75">
      <c r="A20" s="19" t="s">
        <v>126</v>
      </c>
      <c r="B20" s="108">
        <f>ABS('Tract Summary'!U12)</f>
        <v>0</v>
      </c>
    </row>
    <row r="21" spans="1:2" ht="12.75">
      <c r="A21" s="19" t="s">
        <v>127</v>
      </c>
      <c r="B21" s="108">
        <f>ABS('Tract Summary'!U13)</f>
        <v>0</v>
      </c>
    </row>
    <row r="22" spans="1:2" ht="12.75">
      <c r="A22" s="19" t="s">
        <v>128</v>
      </c>
      <c r="B22" s="108">
        <f>ABS('Tract Summary'!U14)</f>
        <v>0</v>
      </c>
    </row>
    <row r="23" spans="1:2" ht="12.75">
      <c r="A23" s="19" t="s">
        <v>129</v>
      </c>
      <c r="B23" s="108">
        <f>ABS('Tract Summary'!U15)</f>
        <v>0</v>
      </c>
    </row>
    <row r="24" spans="1:2" ht="12.75">
      <c r="A24" s="19" t="s">
        <v>130</v>
      </c>
      <c r="B24" s="108">
        <f>ABS('Tract Summary'!U16)</f>
        <v>0</v>
      </c>
    </row>
    <row r="25" spans="1:2" ht="12.75">
      <c r="A25" s="19" t="s">
        <v>131</v>
      </c>
      <c r="B25" s="108">
        <f>ABS('Tract Summary'!U17)</f>
        <v>0</v>
      </c>
    </row>
    <row r="26" spans="1:2" ht="12.75">
      <c r="A26" s="19" t="s">
        <v>132</v>
      </c>
      <c r="B26" s="108">
        <f>ABS('Tract Summary'!U18)</f>
        <v>0</v>
      </c>
    </row>
    <row r="27" spans="1:2" ht="12.75">
      <c r="A27" s="19" t="s">
        <v>133</v>
      </c>
      <c r="B27" s="108">
        <f>ABS('Tract Summary'!U19)</f>
        <v>0</v>
      </c>
    </row>
    <row r="28" spans="1:2" ht="12.75">
      <c r="A28" s="19" t="s">
        <v>134</v>
      </c>
      <c r="B28" s="108">
        <f>ABS('Tract Summary'!U20)</f>
        <v>0</v>
      </c>
    </row>
    <row r="29" spans="1:2" ht="12.75">
      <c r="A29" s="19" t="s">
        <v>135</v>
      </c>
      <c r="B29" s="108">
        <f>ABS('Tract Summary'!U30)</f>
        <v>0</v>
      </c>
    </row>
    <row r="30" spans="1:2" ht="12.75">
      <c r="A30" s="19" t="s">
        <v>136</v>
      </c>
      <c r="B30" s="108">
        <f>ABS('Tract Summary'!U31)</f>
        <v>0</v>
      </c>
    </row>
    <row r="31" spans="1:2" ht="12.75">
      <c r="A31" s="19" t="s">
        <v>137</v>
      </c>
      <c r="B31" s="108">
        <f>ABS('Tract Summary'!U32)</f>
        <v>0</v>
      </c>
    </row>
    <row r="32" spans="1:2" ht="12.75">
      <c r="A32" s="19" t="s">
        <v>138</v>
      </c>
      <c r="B32" s="108">
        <f>ABS('Tract Summary'!U33)</f>
        <v>0</v>
      </c>
    </row>
    <row r="33" spans="1:2" ht="12.75">
      <c r="A33" s="19" t="s">
        <v>139</v>
      </c>
      <c r="B33" s="108">
        <f>ABS('Tract Summary'!U34)</f>
        <v>0</v>
      </c>
    </row>
    <row r="34" spans="1:2" ht="12.75">
      <c r="A34" s="19" t="s">
        <v>140</v>
      </c>
      <c r="B34" s="108">
        <f>ABS('Tract Summary'!U35)</f>
        <v>0</v>
      </c>
    </row>
    <row r="35" spans="1:2" ht="12.75">
      <c r="A35" s="19" t="s">
        <v>141</v>
      </c>
      <c r="B35" s="108">
        <f>ABS('Tract Summary'!U36)</f>
        <v>0</v>
      </c>
    </row>
    <row r="36" spans="1:2" ht="12.75">
      <c r="A36" s="19" t="s">
        <v>142</v>
      </c>
      <c r="B36" s="108">
        <f>ABS('Tract Summary'!U37)</f>
        <v>0</v>
      </c>
    </row>
    <row r="37" spans="1:2" ht="12.75">
      <c r="A37" s="19" t="s">
        <v>143</v>
      </c>
      <c r="B37" s="108">
        <f>ABS('Tract Summary'!U38)</f>
        <v>0</v>
      </c>
    </row>
    <row r="38" spans="1:2" ht="12.75">
      <c r="A38" s="19" t="s">
        <v>144</v>
      </c>
      <c r="B38" s="108">
        <f>ABS('Tract Summary'!U39)</f>
        <v>0</v>
      </c>
    </row>
    <row r="39" spans="1:2" ht="12.75">
      <c r="A39" s="19" t="s">
        <v>145</v>
      </c>
      <c r="B39" s="108">
        <f>ABS('Tract Summary'!U42)</f>
        <v>0</v>
      </c>
    </row>
    <row r="40" spans="1:2" ht="12.75">
      <c r="A40" s="19" t="s">
        <v>146</v>
      </c>
      <c r="B40" s="108">
        <f>ABS('Tract Summary'!U43)</f>
        <v>0</v>
      </c>
    </row>
    <row r="41" spans="1:2" ht="12.75">
      <c r="A41" s="19" t="s">
        <v>147</v>
      </c>
      <c r="B41" s="108">
        <f>ABS('Tract Summary'!U44)</f>
        <v>0</v>
      </c>
    </row>
    <row r="42" spans="1:2" ht="12.75">
      <c r="A42" s="19" t="s">
        <v>148</v>
      </c>
      <c r="B42" s="108">
        <f>ABS('Tract Summary'!U45)</f>
        <v>0</v>
      </c>
    </row>
    <row r="43" spans="1:2" ht="12.75">
      <c r="A43" s="19" t="s">
        <v>149</v>
      </c>
      <c r="B43" s="108">
        <f>ABS('Tract Summary'!U46)</f>
        <v>0</v>
      </c>
    </row>
    <row r="44" spans="1:2" ht="12.75">
      <c r="A44" s="19" t="s">
        <v>150</v>
      </c>
      <c r="B44" s="108">
        <f>ABS('Tract Summary'!U47)</f>
        <v>0</v>
      </c>
    </row>
    <row r="45" spans="1:2" ht="12.75">
      <c r="A45" s="19" t="s">
        <v>151</v>
      </c>
      <c r="B45" s="108">
        <f>ABS('Tract Summary'!U48)</f>
        <v>0</v>
      </c>
    </row>
    <row r="46" spans="1:2" ht="12.75">
      <c r="A46" s="19" t="s">
        <v>152</v>
      </c>
      <c r="B46" s="108">
        <f>ABS('Tract Summary'!U49)</f>
        <v>0</v>
      </c>
    </row>
    <row r="47" spans="1:2" ht="12.75">
      <c r="A47" s="19" t="s">
        <v>153</v>
      </c>
      <c r="B47" s="108">
        <f>ABS('Tract Summary'!U50)</f>
        <v>0</v>
      </c>
    </row>
    <row r="48" spans="1:2" ht="12.75">
      <c r="A48" s="19" t="s">
        <v>154</v>
      </c>
      <c r="B48" s="108">
        <f>ABS('Tract Summary'!U51)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Summary'!V1)</f>
        <v>18</v>
      </c>
      <c r="C1" s="11" t="s">
        <v>116</v>
      </c>
      <c r="D1" s="13"/>
    </row>
    <row r="2" spans="1:4" ht="12.75" customHeight="1">
      <c r="A2" s="103" t="s">
        <v>59</v>
      </c>
      <c r="B2" s="103"/>
      <c r="C2" s="9" t="s">
        <v>117</v>
      </c>
      <c r="D2" s="10" t="s">
        <v>109</v>
      </c>
    </row>
    <row r="3" spans="1:4" ht="12.75" customHeight="1">
      <c r="A3" s="104">
        <f>'Tract Summary'!$V$2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Summary'!V6,'Tract Summary'!V6,"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Summary'!V7,'Tract Summary'!V7,"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Summary'!V8,'Tract Summary'!V8,"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Summary'!$V$2</f>
        <v>0</v>
      </c>
      <c r="B15" s="100"/>
    </row>
    <row r="16" spans="1:2" ht="12.75">
      <c r="A16" s="69" t="s">
        <v>113</v>
      </c>
      <c r="B16" s="107" t="str">
        <f>IF('Tract Summary'!V6,'Tract Summary'!V6," ")</f>
        <v> </v>
      </c>
    </row>
    <row r="17" spans="1:2" ht="12.75">
      <c r="A17" s="69" t="s">
        <v>111</v>
      </c>
      <c r="B17" s="107" t="str">
        <f>IF('Tract Summary'!V7,'Tract Summary'!V7," ")</f>
        <v> </v>
      </c>
    </row>
    <row r="18" spans="1:2" ht="12.75">
      <c r="A18" s="69" t="s">
        <v>114</v>
      </c>
      <c r="B18" s="107" t="str">
        <f>IF('Tract Summary'!V8,'Tract Summary'!V8," ")</f>
        <v> </v>
      </c>
    </row>
    <row r="19" spans="1:2" ht="12.75">
      <c r="A19" s="19" t="s">
        <v>125</v>
      </c>
      <c r="B19" s="108">
        <f>ABS('Tract Summary'!V11)</f>
        <v>0</v>
      </c>
    </row>
    <row r="20" spans="1:2" ht="12.75">
      <c r="A20" s="19" t="s">
        <v>126</v>
      </c>
      <c r="B20" s="108">
        <f>ABS('Tract Summary'!V12)</f>
        <v>0</v>
      </c>
    </row>
    <row r="21" spans="1:2" ht="12.75">
      <c r="A21" s="19" t="s">
        <v>127</v>
      </c>
      <c r="B21" s="108">
        <f>ABS('Tract Summary'!V13)</f>
        <v>0</v>
      </c>
    </row>
    <row r="22" spans="1:2" ht="12.75">
      <c r="A22" s="19" t="s">
        <v>128</v>
      </c>
      <c r="B22" s="108">
        <f>ABS('Tract Summary'!V14)</f>
        <v>0</v>
      </c>
    </row>
    <row r="23" spans="1:2" ht="12.75">
      <c r="A23" s="19" t="s">
        <v>129</v>
      </c>
      <c r="B23" s="108">
        <f>ABS('Tract Summary'!V15)</f>
        <v>0</v>
      </c>
    </row>
    <row r="24" spans="1:2" ht="12.75">
      <c r="A24" s="19" t="s">
        <v>130</v>
      </c>
      <c r="B24" s="108">
        <f>ABS('Tract Summary'!V16)</f>
        <v>0</v>
      </c>
    </row>
    <row r="25" spans="1:2" ht="12.75">
      <c r="A25" s="19" t="s">
        <v>131</v>
      </c>
      <c r="B25" s="108">
        <f>ABS('Tract Summary'!V17)</f>
        <v>0</v>
      </c>
    </row>
    <row r="26" spans="1:2" ht="12.75">
      <c r="A26" s="19" t="s">
        <v>132</v>
      </c>
      <c r="B26" s="108">
        <f>ABS('Tract Summary'!V18)</f>
        <v>0</v>
      </c>
    </row>
    <row r="27" spans="1:2" ht="12.75">
      <c r="A27" s="19" t="s">
        <v>133</v>
      </c>
      <c r="B27" s="108">
        <f>ABS('Tract Summary'!V19)</f>
        <v>0</v>
      </c>
    </row>
    <row r="28" spans="1:2" ht="12.75">
      <c r="A28" s="19" t="s">
        <v>134</v>
      </c>
      <c r="B28" s="108">
        <f>ABS('Tract Summary'!V20)</f>
        <v>0</v>
      </c>
    </row>
    <row r="29" spans="1:2" ht="12.75">
      <c r="A29" s="19" t="s">
        <v>135</v>
      </c>
      <c r="B29" s="108">
        <f>ABS('Tract Summary'!V30)</f>
        <v>0</v>
      </c>
    </row>
    <row r="30" spans="1:2" ht="12.75">
      <c r="A30" s="19" t="s">
        <v>136</v>
      </c>
      <c r="B30" s="108">
        <f>ABS('Tract Summary'!V31)</f>
        <v>0</v>
      </c>
    </row>
    <row r="31" spans="1:2" ht="12.75">
      <c r="A31" s="19" t="s">
        <v>137</v>
      </c>
      <c r="B31" s="108">
        <f>ABS('Tract Summary'!V32)</f>
        <v>0</v>
      </c>
    </row>
    <row r="32" spans="1:2" ht="12.75">
      <c r="A32" s="19" t="s">
        <v>138</v>
      </c>
      <c r="B32" s="108">
        <f>ABS('Tract Summary'!V33)</f>
        <v>0</v>
      </c>
    </row>
    <row r="33" spans="1:2" ht="12.75">
      <c r="A33" s="19" t="s">
        <v>139</v>
      </c>
      <c r="B33" s="108">
        <f>ABS('Tract Summary'!V34)</f>
        <v>0</v>
      </c>
    </row>
    <row r="34" spans="1:2" ht="12.75">
      <c r="A34" s="19" t="s">
        <v>140</v>
      </c>
      <c r="B34" s="108">
        <f>ABS('Tract Summary'!V35)</f>
        <v>0</v>
      </c>
    </row>
    <row r="35" spans="1:2" ht="12.75">
      <c r="A35" s="19" t="s">
        <v>141</v>
      </c>
      <c r="B35" s="108">
        <f>ABS('Tract Summary'!V36)</f>
        <v>0</v>
      </c>
    </row>
    <row r="36" spans="1:2" ht="12.75">
      <c r="A36" s="19" t="s">
        <v>142</v>
      </c>
      <c r="B36" s="108">
        <f>ABS('Tract Summary'!V37)</f>
        <v>0</v>
      </c>
    </row>
    <row r="37" spans="1:2" ht="12.75">
      <c r="A37" s="19" t="s">
        <v>143</v>
      </c>
      <c r="B37" s="108">
        <f>ABS('Tract Summary'!V38)</f>
        <v>0</v>
      </c>
    </row>
    <row r="38" spans="1:2" ht="12.75">
      <c r="A38" s="19" t="s">
        <v>144</v>
      </c>
      <c r="B38" s="108">
        <f>ABS('Tract Summary'!V39)</f>
        <v>0</v>
      </c>
    </row>
    <row r="39" spans="1:2" ht="12.75">
      <c r="A39" s="19" t="s">
        <v>145</v>
      </c>
      <c r="B39" s="108">
        <f>ABS('Tract Summary'!V42)</f>
        <v>0</v>
      </c>
    </row>
    <row r="40" spans="1:2" ht="12.75">
      <c r="A40" s="19" t="s">
        <v>146</v>
      </c>
      <c r="B40" s="108">
        <f>ABS('Tract Summary'!V43)</f>
        <v>0</v>
      </c>
    </row>
    <row r="41" spans="1:2" ht="12.75">
      <c r="A41" s="19" t="s">
        <v>147</v>
      </c>
      <c r="B41" s="108">
        <f>ABS('Tract Summary'!V44)</f>
        <v>0</v>
      </c>
    </row>
    <row r="42" spans="1:2" ht="12.75">
      <c r="A42" s="19" t="s">
        <v>148</v>
      </c>
      <c r="B42" s="108">
        <f>ABS('Tract Summary'!V45)</f>
        <v>0</v>
      </c>
    </row>
    <row r="43" spans="1:2" ht="12.75">
      <c r="A43" s="19" t="s">
        <v>149</v>
      </c>
      <c r="B43" s="108">
        <f>ABS('Tract Summary'!V46)</f>
        <v>0</v>
      </c>
    </row>
    <row r="44" spans="1:2" ht="12.75">
      <c r="A44" s="19" t="s">
        <v>150</v>
      </c>
      <c r="B44" s="108">
        <f>ABS('Tract Summary'!V47)</f>
        <v>0</v>
      </c>
    </row>
    <row r="45" spans="1:2" ht="12.75">
      <c r="A45" s="19" t="s">
        <v>151</v>
      </c>
      <c r="B45" s="108">
        <f>ABS('Tract Summary'!V48)</f>
        <v>0</v>
      </c>
    </row>
    <row r="46" spans="1:2" ht="12.75">
      <c r="A46" s="19" t="s">
        <v>152</v>
      </c>
      <c r="B46" s="108">
        <f>ABS('Tract Summary'!V49)</f>
        <v>0</v>
      </c>
    </row>
    <row r="47" spans="1:2" ht="12.75">
      <c r="A47" s="19" t="s">
        <v>153</v>
      </c>
      <c r="B47" s="108">
        <f>ABS('Tract Summary'!V50)</f>
        <v>0</v>
      </c>
    </row>
    <row r="48" spans="1:2" ht="12.75">
      <c r="A48" s="19" t="s">
        <v>154</v>
      </c>
      <c r="B48" s="108">
        <f>ABS('Tract Summary'!V51)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Summary'!W1)</f>
        <v>19</v>
      </c>
      <c r="C1" s="11" t="s">
        <v>116</v>
      </c>
      <c r="D1" s="13"/>
    </row>
    <row r="2" spans="1:4" ht="12.75">
      <c r="A2" s="103" t="s">
        <v>59</v>
      </c>
      <c r="B2" s="103"/>
      <c r="C2" s="9" t="s">
        <v>117</v>
      </c>
      <c r="D2" s="10" t="s">
        <v>109</v>
      </c>
    </row>
    <row r="3" spans="1:4" ht="12.75">
      <c r="A3" s="104">
        <f>'Tract Summary'!$W$2</f>
        <v>0</v>
      </c>
      <c r="B3" s="104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Summary'!W6,'Tract Summary'!W6,"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Summary'!W7,'Tract Summary'!W7,"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Summary'!W8,'Tract Summary'!W8,"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Summary'!$W$2</f>
        <v>0</v>
      </c>
      <c r="B15" s="100"/>
    </row>
    <row r="16" spans="1:2" ht="12.75">
      <c r="A16" s="69" t="s">
        <v>113</v>
      </c>
      <c r="B16" s="107" t="str">
        <f>IF('Tract Summary'!W6,'Tract Summary'!W6," ")</f>
        <v> </v>
      </c>
    </row>
    <row r="17" spans="1:2" ht="12.75">
      <c r="A17" s="69" t="s">
        <v>111</v>
      </c>
      <c r="B17" s="107" t="str">
        <f>IF('Tract Summary'!W7,'Tract Summary'!W7," ")</f>
        <v> </v>
      </c>
    </row>
    <row r="18" spans="1:2" ht="12.75">
      <c r="A18" s="69" t="s">
        <v>114</v>
      </c>
      <c r="B18" s="107" t="str">
        <f>IF('Tract Summary'!W8,'Tract Summary'!W8," ")</f>
        <v> </v>
      </c>
    </row>
    <row r="19" spans="1:2" ht="12.75">
      <c r="A19" s="19" t="s">
        <v>125</v>
      </c>
      <c r="B19" s="108">
        <f>ABS('Tract Summary'!W11)</f>
        <v>0</v>
      </c>
    </row>
    <row r="20" spans="1:2" ht="12.75">
      <c r="A20" s="19" t="s">
        <v>126</v>
      </c>
      <c r="B20" s="108">
        <f>ABS('Tract Summary'!W12)</f>
        <v>0</v>
      </c>
    </row>
    <row r="21" spans="1:2" ht="12.75">
      <c r="A21" s="19" t="s">
        <v>127</v>
      </c>
      <c r="B21" s="108">
        <f>ABS('Tract Summary'!W13)</f>
        <v>0</v>
      </c>
    </row>
    <row r="22" spans="1:2" ht="12.75">
      <c r="A22" s="19" t="s">
        <v>128</v>
      </c>
      <c r="B22" s="108">
        <f>ABS('Tract Summary'!W14)</f>
        <v>0</v>
      </c>
    </row>
    <row r="23" spans="1:2" ht="12.75">
      <c r="A23" s="19" t="s">
        <v>129</v>
      </c>
      <c r="B23" s="108">
        <f>ABS('Tract Summary'!W15)</f>
        <v>0</v>
      </c>
    </row>
    <row r="24" spans="1:2" ht="12.75">
      <c r="A24" s="19" t="s">
        <v>130</v>
      </c>
      <c r="B24" s="108">
        <f>ABS('Tract Summary'!W16)</f>
        <v>0</v>
      </c>
    </row>
    <row r="25" spans="1:2" ht="12.75">
      <c r="A25" s="19" t="s">
        <v>131</v>
      </c>
      <c r="B25" s="108">
        <f>ABS('Tract Summary'!W17)</f>
        <v>0</v>
      </c>
    </row>
    <row r="26" spans="1:2" ht="12.75">
      <c r="A26" s="19" t="s">
        <v>132</v>
      </c>
      <c r="B26" s="108">
        <f>ABS('Tract Summary'!W18)</f>
        <v>0</v>
      </c>
    </row>
    <row r="27" spans="1:2" ht="12.75">
      <c r="A27" s="19" t="s">
        <v>133</v>
      </c>
      <c r="B27" s="108">
        <f>ABS('Tract Summary'!W19)</f>
        <v>0</v>
      </c>
    </row>
    <row r="28" spans="1:2" ht="12.75">
      <c r="A28" s="19" t="s">
        <v>134</v>
      </c>
      <c r="B28" s="108">
        <f>ABS('Tract Summary'!W20)</f>
        <v>0</v>
      </c>
    </row>
    <row r="29" spans="1:2" ht="12.75">
      <c r="A29" s="19" t="s">
        <v>135</v>
      </c>
      <c r="B29" s="108">
        <f>ABS('Tract Summary'!W30)</f>
        <v>0</v>
      </c>
    </row>
    <row r="30" spans="1:2" ht="12.75">
      <c r="A30" s="19" t="s">
        <v>136</v>
      </c>
      <c r="B30" s="108">
        <f>ABS('Tract Summary'!W31)</f>
        <v>0</v>
      </c>
    </row>
    <row r="31" spans="1:2" ht="12.75">
      <c r="A31" s="19" t="s">
        <v>137</v>
      </c>
      <c r="B31" s="108">
        <f>ABS('Tract Summary'!W32)</f>
        <v>0</v>
      </c>
    </row>
    <row r="32" spans="1:2" ht="12.75">
      <c r="A32" s="19" t="s">
        <v>138</v>
      </c>
      <c r="B32" s="108">
        <f>ABS('Tract Summary'!W33)</f>
        <v>0</v>
      </c>
    </row>
    <row r="33" spans="1:2" ht="12.75">
      <c r="A33" s="19" t="s">
        <v>139</v>
      </c>
      <c r="B33" s="108">
        <f>ABS('Tract Summary'!W34)</f>
        <v>0</v>
      </c>
    </row>
    <row r="34" spans="1:2" ht="12.75">
      <c r="A34" s="19" t="s">
        <v>140</v>
      </c>
      <c r="B34" s="108">
        <f>ABS('Tract Summary'!W35)</f>
        <v>0</v>
      </c>
    </row>
    <row r="35" spans="1:2" ht="12.75">
      <c r="A35" s="19" t="s">
        <v>141</v>
      </c>
      <c r="B35" s="108">
        <f>ABS('Tract Summary'!W36)</f>
        <v>0</v>
      </c>
    </row>
    <row r="36" spans="1:2" ht="12.75">
      <c r="A36" s="19" t="s">
        <v>142</v>
      </c>
      <c r="B36" s="108">
        <f>ABS('Tract Summary'!W37)</f>
        <v>0</v>
      </c>
    </row>
    <row r="37" spans="1:2" ht="12.75">
      <c r="A37" s="19" t="s">
        <v>143</v>
      </c>
      <c r="B37" s="108">
        <f>ABS('Tract Summary'!W38)</f>
        <v>0</v>
      </c>
    </row>
    <row r="38" spans="1:2" ht="12.75">
      <c r="A38" s="19" t="s">
        <v>144</v>
      </c>
      <c r="B38" s="108">
        <f>ABS('Tract Summary'!W39)</f>
        <v>0</v>
      </c>
    </row>
    <row r="39" spans="1:2" ht="12.75">
      <c r="A39" s="19" t="s">
        <v>145</v>
      </c>
      <c r="B39" s="108">
        <f>ABS('Tract Summary'!W42)</f>
        <v>0</v>
      </c>
    </row>
    <row r="40" spans="1:2" ht="12.75">
      <c r="A40" s="19" t="s">
        <v>146</v>
      </c>
      <c r="B40" s="108">
        <f>ABS('Tract Summary'!W43)</f>
        <v>0</v>
      </c>
    </row>
    <row r="41" spans="1:2" ht="12.75">
      <c r="A41" s="19" t="s">
        <v>147</v>
      </c>
      <c r="B41" s="108">
        <f>ABS('Tract Summary'!W44)</f>
        <v>0</v>
      </c>
    </row>
    <row r="42" spans="1:2" ht="12.75">
      <c r="A42" s="19" t="s">
        <v>148</v>
      </c>
      <c r="B42" s="108">
        <f>ABS('Tract Summary'!W45)</f>
        <v>0</v>
      </c>
    </row>
    <row r="43" spans="1:2" ht="12.75">
      <c r="A43" s="19" t="s">
        <v>149</v>
      </c>
      <c r="B43" s="108">
        <f>ABS('Tract Summary'!W46)</f>
        <v>0</v>
      </c>
    </row>
    <row r="44" spans="1:2" ht="12.75">
      <c r="A44" s="19" t="s">
        <v>150</v>
      </c>
      <c r="B44" s="108">
        <f>ABS('Tract Summary'!W47)</f>
        <v>0</v>
      </c>
    </row>
    <row r="45" spans="1:2" ht="12.75">
      <c r="A45" s="19" t="s">
        <v>151</v>
      </c>
      <c r="B45" s="108">
        <f>ABS('Tract Summary'!W48)</f>
        <v>0</v>
      </c>
    </row>
    <row r="46" spans="1:2" ht="12.75">
      <c r="A46" s="19" t="s">
        <v>152</v>
      </c>
      <c r="B46" s="108">
        <f>ABS('Tract Summary'!W49)</f>
        <v>0</v>
      </c>
    </row>
    <row r="47" spans="1:2" ht="12.75">
      <c r="A47" s="19" t="s">
        <v>153</v>
      </c>
      <c r="B47" s="108">
        <f>ABS('Tract Summary'!W50)</f>
        <v>0</v>
      </c>
    </row>
    <row r="48" spans="1:2" ht="12.75">
      <c r="A48" s="19" t="s">
        <v>154</v>
      </c>
      <c r="B48" s="108">
        <f>ABS('Tract Summary'!W51)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Summary'!X1)</f>
        <v>20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Summary'!$X$2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Summary'!X6,'Tract Summary'!X6,"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Summary'!X7,'Tract Summary'!X7,"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Summary'!X8,'Tract Summary'!X8,"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Summary'!$X$2</f>
        <v>0</v>
      </c>
      <c r="B15" s="100"/>
    </row>
    <row r="16" spans="1:2" ht="12.75">
      <c r="A16" s="69" t="s">
        <v>113</v>
      </c>
      <c r="B16" s="107" t="str">
        <f>IF('Tract Summary'!X6,'Tract Summary'!X6," ")</f>
        <v> </v>
      </c>
    </row>
    <row r="17" spans="1:2" ht="12.75">
      <c r="A17" s="69" t="s">
        <v>111</v>
      </c>
      <c r="B17" s="107" t="str">
        <f>IF('Tract Summary'!X7,'Tract Summary'!X7," ")</f>
        <v> </v>
      </c>
    </row>
    <row r="18" spans="1:2" ht="12.75">
      <c r="A18" s="69" t="s">
        <v>114</v>
      </c>
      <c r="B18" s="107" t="str">
        <f>IF('Tract Summary'!X8,'Tract Summary'!X8," ")</f>
        <v> </v>
      </c>
    </row>
    <row r="19" spans="1:2" ht="12.75">
      <c r="A19" s="19" t="s">
        <v>125</v>
      </c>
      <c r="B19" s="108">
        <f>ABS('Tract Summary'!X11)</f>
        <v>0</v>
      </c>
    </row>
    <row r="20" spans="1:2" ht="12.75">
      <c r="A20" s="19" t="s">
        <v>126</v>
      </c>
      <c r="B20" s="108">
        <f>ABS('Tract Summary'!X12)</f>
        <v>0</v>
      </c>
    </row>
    <row r="21" spans="1:2" ht="12.75">
      <c r="A21" s="19" t="s">
        <v>127</v>
      </c>
      <c r="B21" s="108">
        <f>ABS('Tract Summary'!X13)</f>
        <v>0</v>
      </c>
    </row>
    <row r="22" spans="1:2" ht="12.75">
      <c r="A22" s="19" t="s">
        <v>128</v>
      </c>
      <c r="B22" s="108">
        <f>ABS('Tract Summary'!X14)</f>
        <v>0</v>
      </c>
    </row>
    <row r="23" spans="1:2" ht="12.75">
      <c r="A23" s="19" t="s">
        <v>129</v>
      </c>
      <c r="B23" s="108">
        <f>ABS('Tract Summary'!X15)</f>
        <v>0</v>
      </c>
    </row>
    <row r="24" spans="1:2" ht="12.75">
      <c r="A24" s="19" t="s">
        <v>130</v>
      </c>
      <c r="B24" s="108">
        <f>ABS('Tract Summary'!X16)</f>
        <v>0</v>
      </c>
    </row>
    <row r="25" spans="1:2" ht="12.75">
      <c r="A25" s="19" t="s">
        <v>131</v>
      </c>
      <c r="B25" s="108">
        <f>ABS('Tract Summary'!X17)</f>
        <v>0</v>
      </c>
    </row>
    <row r="26" spans="1:2" ht="12.75">
      <c r="A26" s="19" t="s">
        <v>132</v>
      </c>
      <c r="B26" s="108">
        <f>ABS('Tract Summary'!X18)</f>
        <v>0</v>
      </c>
    </row>
    <row r="27" spans="1:2" ht="12.75">
      <c r="A27" s="19" t="s">
        <v>133</v>
      </c>
      <c r="B27" s="108">
        <f>ABS('Tract Summary'!X19)</f>
        <v>0</v>
      </c>
    </row>
    <row r="28" spans="1:2" ht="12.75">
      <c r="A28" s="19" t="s">
        <v>134</v>
      </c>
      <c r="B28" s="108">
        <f>ABS('Tract Summary'!X20)</f>
        <v>0</v>
      </c>
    </row>
    <row r="29" spans="1:2" ht="12.75">
      <c r="A29" s="19" t="s">
        <v>135</v>
      </c>
      <c r="B29" s="108">
        <f>ABS('Tract Summary'!X30)</f>
        <v>0</v>
      </c>
    </row>
    <row r="30" spans="1:2" ht="12.75">
      <c r="A30" s="19" t="s">
        <v>136</v>
      </c>
      <c r="B30" s="108">
        <f>ABS('Tract Summary'!X31)</f>
        <v>0</v>
      </c>
    </row>
    <row r="31" spans="1:2" ht="12.75">
      <c r="A31" s="19" t="s">
        <v>137</v>
      </c>
      <c r="B31" s="108">
        <f>ABS('Tract Summary'!X32)</f>
        <v>0</v>
      </c>
    </row>
    <row r="32" spans="1:2" ht="12.75">
      <c r="A32" s="19" t="s">
        <v>138</v>
      </c>
      <c r="B32" s="108">
        <f>ABS('Tract Summary'!X33)</f>
        <v>0</v>
      </c>
    </row>
    <row r="33" spans="1:2" ht="12.75">
      <c r="A33" s="19" t="s">
        <v>139</v>
      </c>
      <c r="B33" s="108">
        <f>ABS('Tract Summary'!X34)</f>
        <v>0</v>
      </c>
    </row>
    <row r="34" spans="1:2" ht="12.75">
      <c r="A34" s="19" t="s">
        <v>140</v>
      </c>
      <c r="B34" s="108">
        <f>ABS('Tract Summary'!X35)</f>
        <v>0</v>
      </c>
    </row>
    <row r="35" spans="1:2" ht="12.75">
      <c r="A35" s="19" t="s">
        <v>141</v>
      </c>
      <c r="B35" s="108">
        <f>ABS('Tract Summary'!X36)</f>
        <v>0</v>
      </c>
    </row>
    <row r="36" spans="1:2" ht="12.75">
      <c r="A36" s="19" t="s">
        <v>142</v>
      </c>
      <c r="B36" s="108">
        <f>ABS('Tract Summary'!X37)</f>
        <v>0</v>
      </c>
    </row>
    <row r="37" spans="1:2" ht="12.75">
      <c r="A37" s="19" t="s">
        <v>143</v>
      </c>
      <c r="B37" s="108">
        <f>ABS('Tract Summary'!X38)</f>
        <v>0</v>
      </c>
    </row>
    <row r="38" spans="1:2" ht="12.75">
      <c r="A38" s="19" t="s">
        <v>144</v>
      </c>
      <c r="B38" s="108">
        <f>ABS('Tract Summary'!X39)</f>
        <v>0</v>
      </c>
    </row>
    <row r="39" spans="1:2" ht="12.75">
      <c r="A39" s="19" t="s">
        <v>145</v>
      </c>
      <c r="B39" s="108">
        <f>ABS('Tract Summary'!X42)</f>
        <v>0</v>
      </c>
    </row>
    <row r="40" spans="1:2" ht="12.75">
      <c r="A40" s="19" t="s">
        <v>146</v>
      </c>
      <c r="B40" s="108">
        <f>ABS('Tract Summary'!X43)</f>
        <v>0</v>
      </c>
    </row>
    <row r="41" spans="1:2" ht="12.75">
      <c r="A41" s="19" t="s">
        <v>147</v>
      </c>
      <c r="B41" s="108">
        <f>ABS('Tract Summary'!X44)</f>
        <v>0</v>
      </c>
    </row>
    <row r="42" spans="1:2" ht="12.75">
      <c r="A42" s="19" t="s">
        <v>148</v>
      </c>
      <c r="B42" s="108">
        <f>ABS('Tract Summary'!X45)</f>
        <v>0</v>
      </c>
    </row>
    <row r="43" spans="1:2" ht="12.75">
      <c r="A43" s="19" t="s">
        <v>149</v>
      </c>
      <c r="B43" s="108">
        <f>ABS('Tract Summary'!X46)</f>
        <v>0</v>
      </c>
    </row>
    <row r="44" spans="1:2" ht="12.75">
      <c r="A44" s="19" t="s">
        <v>150</v>
      </c>
      <c r="B44" s="108">
        <f>ABS('Tract Summary'!X47)</f>
        <v>0</v>
      </c>
    </row>
    <row r="45" spans="1:2" ht="12.75">
      <c r="A45" s="19" t="s">
        <v>151</v>
      </c>
      <c r="B45" s="108">
        <f>ABS('Tract Summary'!X48)</f>
        <v>0</v>
      </c>
    </row>
    <row r="46" spans="1:2" ht="12.75">
      <c r="A46" s="19" t="s">
        <v>152</v>
      </c>
      <c r="B46" s="108">
        <f>ABS('Tract Summary'!X49)</f>
        <v>0</v>
      </c>
    </row>
    <row r="47" spans="1:2" ht="12.75">
      <c r="A47" s="19" t="s">
        <v>153</v>
      </c>
      <c r="B47" s="108">
        <f>ABS('Tract Summary'!X50)</f>
        <v>0</v>
      </c>
    </row>
    <row r="48" spans="1:2" ht="12.75">
      <c r="A48" s="19" t="s">
        <v>154</v>
      </c>
      <c r="B48" s="108">
        <f>ABS('Tract Summary'!X51)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Summary'!Z1)</f>
        <v>21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Summary'!$Z$2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Summary'!Z6,'Tract Summary'!Z6,"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Summary'!Z7,'Tract Summary'!Z7,"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Summary'!Z8,'Tract Summary'!Z8,"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Summary'!$Z$2</f>
        <v>0</v>
      </c>
      <c r="B15" s="100"/>
    </row>
    <row r="16" spans="1:2" ht="12.75">
      <c r="A16" s="69" t="s">
        <v>113</v>
      </c>
      <c r="B16" s="107" t="str">
        <f>IF('Tract Summary'!Z6,'Tract Summary'!Z6," ")</f>
        <v> </v>
      </c>
    </row>
    <row r="17" spans="1:2" ht="12.75">
      <c r="A17" s="69" t="s">
        <v>111</v>
      </c>
      <c r="B17" s="107" t="str">
        <f>IF('Tract Summary'!Z7,'Tract Summary'!Z7," ")</f>
        <v> </v>
      </c>
    </row>
    <row r="18" spans="1:2" ht="12.75">
      <c r="A18" s="69" t="s">
        <v>114</v>
      </c>
      <c r="B18" s="107" t="str">
        <f>IF('Tract Summary'!Z8,'Tract Summary'!Z8," ")</f>
        <v> </v>
      </c>
    </row>
    <row r="19" spans="1:2" ht="12.75">
      <c r="A19" s="19" t="s">
        <v>125</v>
      </c>
      <c r="B19" s="108">
        <f>ABS('Tract Summary'!Z11)</f>
        <v>0</v>
      </c>
    </row>
    <row r="20" spans="1:2" ht="12.75">
      <c r="A20" s="19" t="s">
        <v>126</v>
      </c>
      <c r="B20" s="108">
        <f>ABS('Tract Summary'!Z12)</f>
        <v>0</v>
      </c>
    </row>
    <row r="21" spans="1:2" ht="12.75">
      <c r="A21" s="19" t="s">
        <v>127</v>
      </c>
      <c r="B21" s="108">
        <f>ABS('Tract Summary'!Z13)</f>
        <v>0</v>
      </c>
    </row>
    <row r="22" spans="1:2" ht="12.75">
      <c r="A22" s="19" t="s">
        <v>128</v>
      </c>
      <c r="B22" s="108">
        <f>ABS('Tract Summary'!Z14)</f>
        <v>0</v>
      </c>
    </row>
    <row r="23" spans="1:2" ht="12.75">
      <c r="A23" s="19" t="s">
        <v>129</v>
      </c>
      <c r="B23" s="108">
        <f>ABS('Tract Summary'!Z15)</f>
        <v>0</v>
      </c>
    </row>
    <row r="24" spans="1:2" ht="12.75">
      <c r="A24" s="19" t="s">
        <v>130</v>
      </c>
      <c r="B24" s="108">
        <f>ABS('Tract Summary'!Z16)</f>
        <v>0</v>
      </c>
    </row>
    <row r="25" spans="1:2" ht="12.75">
      <c r="A25" s="19" t="s">
        <v>131</v>
      </c>
      <c r="B25" s="108">
        <f>ABS('Tract Summary'!Z17)</f>
        <v>0</v>
      </c>
    </row>
    <row r="26" spans="1:2" ht="12.75">
      <c r="A26" s="19" t="s">
        <v>132</v>
      </c>
      <c r="B26" s="108">
        <f>ABS('Tract Summary'!Z18)</f>
        <v>0</v>
      </c>
    </row>
    <row r="27" spans="1:2" ht="12.75">
      <c r="A27" s="19" t="s">
        <v>133</v>
      </c>
      <c r="B27" s="108">
        <f>ABS('Tract Summary'!Z19)</f>
        <v>0</v>
      </c>
    </row>
    <row r="28" spans="1:2" ht="12.75">
      <c r="A28" s="19" t="s">
        <v>134</v>
      </c>
      <c r="B28" s="108">
        <f>ABS('Tract Summary'!Z20)</f>
        <v>0</v>
      </c>
    </row>
    <row r="29" spans="1:2" ht="12.75">
      <c r="A29" s="19" t="s">
        <v>135</v>
      </c>
      <c r="B29" s="108">
        <f>ABS('Tract Summary'!Z30)</f>
        <v>0</v>
      </c>
    </row>
    <row r="30" spans="1:2" ht="12.75">
      <c r="A30" s="19" t="s">
        <v>136</v>
      </c>
      <c r="B30" s="108">
        <f>ABS('Tract Summary'!Z31)</f>
        <v>0</v>
      </c>
    </row>
    <row r="31" spans="1:2" ht="12.75">
      <c r="A31" s="19" t="s">
        <v>137</v>
      </c>
      <c r="B31" s="108">
        <f>ABS('Tract Summary'!Z32)</f>
        <v>0</v>
      </c>
    </row>
    <row r="32" spans="1:2" ht="12.75">
      <c r="A32" s="19" t="s">
        <v>138</v>
      </c>
      <c r="B32" s="108">
        <f>ABS('Tract Summary'!Z33)</f>
        <v>0</v>
      </c>
    </row>
    <row r="33" spans="1:2" ht="12.75">
      <c r="A33" s="19" t="s">
        <v>139</v>
      </c>
      <c r="B33" s="108">
        <f>ABS('Tract Summary'!Z34)</f>
        <v>0</v>
      </c>
    </row>
    <row r="34" spans="1:2" ht="12.75">
      <c r="A34" s="19" t="s">
        <v>140</v>
      </c>
      <c r="B34" s="108">
        <f>ABS('Tract Summary'!Z35)</f>
        <v>0</v>
      </c>
    </row>
    <row r="35" spans="1:2" ht="12.75">
      <c r="A35" s="19" t="s">
        <v>141</v>
      </c>
      <c r="B35" s="108">
        <f>ABS('Tract Summary'!Z36)</f>
        <v>0</v>
      </c>
    </row>
    <row r="36" spans="1:2" ht="12.75">
      <c r="A36" s="19" t="s">
        <v>142</v>
      </c>
      <c r="B36" s="108">
        <f>ABS('Tract Summary'!Z37)</f>
        <v>0</v>
      </c>
    </row>
    <row r="37" spans="1:2" ht="12.75">
      <c r="A37" s="19" t="s">
        <v>143</v>
      </c>
      <c r="B37" s="108">
        <f>ABS('Tract Summary'!Z38)</f>
        <v>0</v>
      </c>
    </row>
    <row r="38" spans="1:2" ht="12.75">
      <c r="A38" s="19" t="s">
        <v>144</v>
      </c>
      <c r="B38" s="108">
        <f>ABS('Tract Summary'!Z39)</f>
        <v>0</v>
      </c>
    </row>
    <row r="39" spans="1:2" ht="12.75">
      <c r="A39" s="19" t="s">
        <v>145</v>
      </c>
      <c r="B39" s="108">
        <f>ABS('Tract Summary'!Z42)</f>
        <v>0</v>
      </c>
    </row>
    <row r="40" spans="1:2" ht="12.75">
      <c r="A40" s="19" t="s">
        <v>146</v>
      </c>
      <c r="B40" s="108">
        <f>ABS('Tract Summary'!Z43)</f>
        <v>0</v>
      </c>
    </row>
    <row r="41" spans="1:2" ht="12.75">
      <c r="A41" s="19" t="s">
        <v>147</v>
      </c>
      <c r="B41" s="108">
        <f>ABS('Tract Summary'!Z44)</f>
        <v>0</v>
      </c>
    </row>
    <row r="42" spans="1:2" ht="12.75">
      <c r="A42" s="19" t="s">
        <v>148</v>
      </c>
      <c r="B42" s="108">
        <f>ABS('Tract Summary'!Z45)</f>
        <v>0</v>
      </c>
    </row>
    <row r="43" spans="1:2" ht="12.75">
      <c r="A43" s="19" t="s">
        <v>149</v>
      </c>
      <c r="B43" s="108">
        <f>ABS('Tract Summary'!Z46)</f>
        <v>0</v>
      </c>
    </row>
    <row r="44" spans="1:2" ht="12.75">
      <c r="A44" s="19" t="s">
        <v>150</v>
      </c>
      <c r="B44" s="108">
        <f>ABS('Tract Summary'!Z47)</f>
        <v>0</v>
      </c>
    </row>
    <row r="45" spans="1:2" ht="12.75">
      <c r="A45" s="19" t="s">
        <v>151</v>
      </c>
      <c r="B45" s="108">
        <f>ABS('Tract Summary'!Z48)</f>
        <v>0</v>
      </c>
    </row>
    <row r="46" spans="1:2" ht="12.75">
      <c r="A46" s="19" t="s">
        <v>152</v>
      </c>
      <c r="B46" s="108">
        <f>ABS('Tract Summary'!Z49)</f>
        <v>0</v>
      </c>
    </row>
    <row r="47" spans="1:2" ht="12.75">
      <c r="A47" s="19" t="s">
        <v>153</v>
      </c>
      <c r="B47" s="108">
        <f>ABS('Tract Summary'!Z50)</f>
        <v>0</v>
      </c>
    </row>
    <row r="48" spans="1:2" ht="12.75">
      <c r="A48" s="19" t="s">
        <v>154</v>
      </c>
      <c r="B48" s="108">
        <f>ABS('Tract Summary'!Z51)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Summary'!AA1)</f>
        <v>22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Summary'!$AA$2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Summary'!AA6,'Tract Summary'!AA6,"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Summary'!AA7,'Tract Summary'!AA7,"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Summary'!AA8,'Tract Summary'!AA8,"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Summary'!$AA$2</f>
        <v>0</v>
      </c>
      <c r="B15" s="100"/>
    </row>
    <row r="16" spans="1:2" ht="12.75">
      <c r="A16" s="69" t="s">
        <v>113</v>
      </c>
      <c r="B16" s="107" t="str">
        <f>IF('Tract Summary'!AA6,'Tract Summary'!AA6," ")</f>
        <v> </v>
      </c>
    </row>
    <row r="17" spans="1:2" ht="12.75">
      <c r="A17" s="69" t="s">
        <v>111</v>
      </c>
      <c r="B17" s="107" t="str">
        <f>IF('Tract Summary'!AA7,'Tract Summary'!AA7," ")</f>
        <v> </v>
      </c>
    </row>
    <row r="18" spans="1:2" ht="12.75">
      <c r="A18" s="69" t="s">
        <v>114</v>
      </c>
      <c r="B18" s="107" t="str">
        <f>IF('Tract Summary'!AA8,'Tract Summary'!AA8," ")</f>
        <v> </v>
      </c>
    </row>
    <row r="19" spans="1:2" ht="12.75">
      <c r="A19" s="19" t="s">
        <v>125</v>
      </c>
      <c r="B19" s="108">
        <f>ABS('Tract Summary'!AA11)</f>
        <v>0</v>
      </c>
    </row>
    <row r="20" spans="1:2" ht="12.75">
      <c r="A20" s="19" t="s">
        <v>126</v>
      </c>
      <c r="B20" s="108">
        <f>ABS('Tract Summary'!AA12)</f>
        <v>0</v>
      </c>
    </row>
    <row r="21" spans="1:2" ht="12.75">
      <c r="A21" s="19" t="s">
        <v>127</v>
      </c>
      <c r="B21" s="108">
        <f>ABS('Tract Summary'!AA13)</f>
        <v>0</v>
      </c>
    </row>
    <row r="22" spans="1:2" ht="12.75">
      <c r="A22" s="19" t="s">
        <v>128</v>
      </c>
      <c r="B22" s="108">
        <f>ABS('Tract Summary'!AA14)</f>
        <v>0</v>
      </c>
    </row>
    <row r="23" spans="1:2" ht="12.75">
      <c r="A23" s="19" t="s">
        <v>129</v>
      </c>
      <c r="B23" s="108">
        <f>ABS('Tract Summary'!AA15)</f>
        <v>0</v>
      </c>
    </row>
    <row r="24" spans="1:2" ht="12.75">
      <c r="A24" s="19" t="s">
        <v>130</v>
      </c>
      <c r="B24" s="108">
        <f>ABS('Tract Summary'!AA16)</f>
        <v>0</v>
      </c>
    </row>
    <row r="25" spans="1:2" ht="12.75">
      <c r="A25" s="19" t="s">
        <v>131</v>
      </c>
      <c r="B25" s="108">
        <f>ABS('Tract Summary'!AA17)</f>
        <v>0</v>
      </c>
    </row>
    <row r="26" spans="1:2" ht="12.75">
      <c r="A26" s="19" t="s">
        <v>132</v>
      </c>
      <c r="B26" s="108">
        <f>ABS('Tract Summary'!AA18)</f>
        <v>0</v>
      </c>
    </row>
    <row r="27" spans="1:2" ht="12.75">
      <c r="A27" s="19" t="s">
        <v>133</v>
      </c>
      <c r="B27" s="108">
        <f>ABS('Tract Summary'!AA19)</f>
        <v>0</v>
      </c>
    </row>
    <row r="28" spans="1:2" ht="12.75">
      <c r="A28" s="19" t="s">
        <v>134</v>
      </c>
      <c r="B28" s="108">
        <f>ABS('Tract Summary'!AA20)</f>
        <v>0</v>
      </c>
    </row>
    <row r="29" spans="1:2" ht="12.75">
      <c r="A29" s="19" t="s">
        <v>135</v>
      </c>
      <c r="B29" s="108">
        <f>ABS('Tract Summary'!AA30)</f>
        <v>0</v>
      </c>
    </row>
    <row r="30" spans="1:2" ht="12.75">
      <c r="A30" s="19" t="s">
        <v>136</v>
      </c>
      <c r="B30" s="108">
        <f>ABS('Tract Summary'!AA31)</f>
        <v>0</v>
      </c>
    </row>
    <row r="31" spans="1:2" ht="12.75">
      <c r="A31" s="19" t="s">
        <v>137</v>
      </c>
      <c r="B31" s="108">
        <f>ABS('Tract Summary'!AA32)</f>
        <v>0</v>
      </c>
    </row>
    <row r="32" spans="1:2" ht="12.75">
      <c r="A32" s="19" t="s">
        <v>138</v>
      </c>
      <c r="B32" s="108">
        <f>ABS('Tract Summary'!AA33)</f>
        <v>0</v>
      </c>
    </row>
    <row r="33" spans="1:2" ht="12.75">
      <c r="A33" s="19" t="s">
        <v>139</v>
      </c>
      <c r="B33" s="108">
        <f>ABS('Tract Summary'!AA34)</f>
        <v>0</v>
      </c>
    </row>
    <row r="34" spans="1:2" ht="12.75">
      <c r="A34" s="19" t="s">
        <v>140</v>
      </c>
      <c r="B34" s="108">
        <f>ABS('Tract Summary'!AA35)</f>
        <v>0</v>
      </c>
    </row>
    <row r="35" spans="1:2" ht="12.75">
      <c r="A35" s="19" t="s">
        <v>141</v>
      </c>
      <c r="B35" s="108">
        <f>ABS('Tract Summary'!AA36)</f>
        <v>0</v>
      </c>
    </row>
    <row r="36" spans="1:2" ht="12.75">
      <c r="A36" s="19" t="s">
        <v>142</v>
      </c>
      <c r="B36" s="108">
        <f>ABS('Tract Summary'!AA37)</f>
        <v>0</v>
      </c>
    </row>
    <row r="37" spans="1:2" ht="12.75">
      <c r="A37" s="19" t="s">
        <v>143</v>
      </c>
      <c r="B37" s="108">
        <f>ABS('Tract Summary'!AA38)</f>
        <v>0</v>
      </c>
    </row>
    <row r="38" spans="1:2" ht="12.75">
      <c r="A38" s="19" t="s">
        <v>144</v>
      </c>
      <c r="B38" s="108">
        <f>ABS('Tract Summary'!AA39)</f>
        <v>0</v>
      </c>
    </row>
    <row r="39" spans="1:2" ht="12.75">
      <c r="A39" s="19" t="s">
        <v>145</v>
      </c>
      <c r="B39" s="108">
        <f>ABS('Tract Summary'!AA42)</f>
        <v>0</v>
      </c>
    </row>
    <row r="40" spans="1:2" ht="12.75">
      <c r="A40" s="19" t="s">
        <v>146</v>
      </c>
      <c r="B40" s="108">
        <f>ABS('Tract Summary'!AA43)</f>
        <v>0</v>
      </c>
    </row>
    <row r="41" spans="1:2" ht="12.75">
      <c r="A41" s="19" t="s">
        <v>147</v>
      </c>
      <c r="B41" s="108">
        <f>ABS('Tract Summary'!AA44)</f>
        <v>0</v>
      </c>
    </row>
    <row r="42" spans="1:2" ht="12.75">
      <c r="A42" s="19" t="s">
        <v>148</v>
      </c>
      <c r="B42" s="108">
        <f>ABS('Tract Summary'!AA45)</f>
        <v>0</v>
      </c>
    </row>
    <row r="43" spans="1:2" ht="12.75">
      <c r="A43" s="19" t="s">
        <v>149</v>
      </c>
      <c r="B43" s="108">
        <f>ABS('Tract Summary'!AA46)</f>
        <v>0</v>
      </c>
    </row>
    <row r="44" spans="1:2" ht="12.75">
      <c r="A44" s="19" t="s">
        <v>150</v>
      </c>
      <c r="B44" s="108">
        <f>ABS('Tract Summary'!AA47)</f>
        <v>0</v>
      </c>
    </row>
    <row r="45" spans="1:2" ht="12.75">
      <c r="A45" s="19" t="s">
        <v>151</v>
      </c>
      <c r="B45" s="108">
        <f>ABS('Tract Summary'!AA48)</f>
        <v>0</v>
      </c>
    </row>
    <row r="46" spans="1:2" ht="12.75">
      <c r="A46" s="19" t="s">
        <v>152</v>
      </c>
      <c r="B46" s="108">
        <f>ABS('Tract Summary'!AA49)</f>
        <v>0</v>
      </c>
    </row>
    <row r="47" spans="1:2" ht="12.75">
      <c r="A47" s="19" t="s">
        <v>153</v>
      </c>
      <c r="B47" s="108">
        <f>ABS('Tract Summary'!AA50)</f>
        <v>0</v>
      </c>
    </row>
    <row r="48" spans="1:2" ht="12.75">
      <c r="A48" s="19" t="s">
        <v>154</v>
      </c>
      <c r="B48" s="108">
        <f>ABS('Tract Summary'!AA51)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3.7109375" style="14" bestFit="1" customWidth="1"/>
    <col min="2" max="4" width="9.140625" style="14" customWidth="1"/>
    <col min="5" max="5" width="9.421875" style="14" bestFit="1" customWidth="1"/>
    <col min="6" max="6" width="15.28125" style="14" bestFit="1" customWidth="1"/>
    <col min="7" max="16384" width="9.140625" style="14" customWidth="1"/>
  </cols>
  <sheetData>
    <row r="1" spans="1:2" ht="12.75">
      <c r="A1" s="91" t="s">
        <v>56</v>
      </c>
      <c r="B1" s="91"/>
    </row>
    <row r="2" spans="1:2" ht="12.75">
      <c r="A2" s="11" t="s">
        <v>103</v>
      </c>
      <c r="B2" s="29">
        <f>COUNTIF('Tract Summary'!B77:IV77,"Pending")</f>
        <v>0</v>
      </c>
    </row>
    <row r="3" spans="1:2" ht="12.75">
      <c r="A3" s="11" t="s">
        <v>104</v>
      </c>
      <c r="B3" s="29">
        <f>COUNTIF('Tract Summary'!B77:IV77,"Negotiated")</f>
        <v>0</v>
      </c>
    </row>
    <row r="4" spans="1:2" ht="12.75">
      <c r="A4" s="11" t="s">
        <v>105</v>
      </c>
      <c r="B4" s="29">
        <f>COUNTIF('Tract Summary'!B77:IV77,"Condemned")</f>
        <v>0</v>
      </c>
    </row>
    <row r="5" spans="1:2" ht="12.75">
      <c r="A5" s="11" t="s">
        <v>106</v>
      </c>
      <c r="B5" s="29">
        <f>SUM(B2:B4)</f>
        <v>0</v>
      </c>
    </row>
    <row r="6" spans="1:2" ht="12.75">
      <c r="A6" s="11"/>
      <c r="B6" s="29"/>
    </row>
    <row r="7" spans="1:2" ht="12.75">
      <c r="A7" s="11" t="s">
        <v>107</v>
      </c>
      <c r="B7" s="29">
        <f>COUNTIF('Tract Summary'!B77:IV77,"Deleted")</f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D48"/>
  <sheetViews>
    <sheetView zoomScalePageLayoutView="0" workbookViewId="0" topLeftCell="A1">
      <selection activeCell="B16" activeCellId="1" sqref="B1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Summary'!AB1)</f>
        <v>23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Summary'!$AB$2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70" t="str">
        <f>IF('Tract Summary'!AB6,'Tract Summary'!AB6,"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70" t="str">
        <f>IF('Tract Summary'!AB7,'Tract Summary'!AB7,"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70" t="str">
        <f>IF('Tract Summary'!AB8,'Tract Summary'!AB8,"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Summary'!$AB$2</f>
        <v>0</v>
      </c>
      <c r="B15" s="100"/>
    </row>
    <row r="16" spans="1:2" ht="12.75">
      <c r="A16" s="69" t="s">
        <v>113</v>
      </c>
      <c r="B16" s="107" t="str">
        <f>IF('Tract Summary'!AB6,'Tract Summary'!AB6," ")</f>
        <v> </v>
      </c>
    </row>
    <row r="17" spans="1:2" ht="12.75">
      <c r="A17" s="69" t="s">
        <v>111</v>
      </c>
      <c r="B17" s="107" t="str">
        <f>IF('Tract Summary'!AB7,'Tract Summary'!AB7," ")</f>
        <v> </v>
      </c>
    </row>
    <row r="18" spans="1:2" ht="12.75">
      <c r="A18" s="69" t="s">
        <v>114</v>
      </c>
      <c r="B18" s="107" t="str">
        <f>IF('Tract Summary'!AB8,'Tract Summary'!AB8," ")</f>
        <v> </v>
      </c>
    </row>
    <row r="19" spans="1:2" ht="12.75">
      <c r="A19" s="19" t="s">
        <v>125</v>
      </c>
      <c r="B19" s="108">
        <f>ABS('Tract Summary'!AB11)</f>
        <v>0</v>
      </c>
    </row>
    <row r="20" spans="1:2" ht="12.75">
      <c r="A20" s="19" t="s">
        <v>126</v>
      </c>
      <c r="B20" s="108">
        <f>ABS('Tract Summary'!AB12)</f>
        <v>0</v>
      </c>
    </row>
    <row r="21" spans="1:2" ht="12.75">
      <c r="A21" s="19" t="s">
        <v>127</v>
      </c>
      <c r="B21" s="108">
        <f>ABS('Tract Summary'!AB13)</f>
        <v>0</v>
      </c>
    </row>
    <row r="22" spans="1:2" ht="12.75">
      <c r="A22" s="19" t="s">
        <v>128</v>
      </c>
      <c r="B22" s="108">
        <f>ABS('Tract Summary'!AB14)</f>
        <v>0</v>
      </c>
    </row>
    <row r="23" spans="1:2" ht="12.75">
      <c r="A23" s="19" t="s">
        <v>129</v>
      </c>
      <c r="B23" s="108">
        <f>ABS('Tract Summary'!AB15)</f>
        <v>0</v>
      </c>
    </row>
    <row r="24" spans="1:2" ht="12.75">
      <c r="A24" s="19" t="s">
        <v>130</v>
      </c>
      <c r="B24" s="108">
        <f>ABS('Tract Summary'!AB16)</f>
        <v>0</v>
      </c>
    </row>
    <row r="25" spans="1:2" ht="12.75">
      <c r="A25" s="19" t="s">
        <v>131</v>
      </c>
      <c r="B25" s="108">
        <f>ABS('Tract Summary'!AB17)</f>
        <v>0</v>
      </c>
    </row>
    <row r="26" spans="1:2" ht="12.75">
      <c r="A26" s="19" t="s">
        <v>132</v>
      </c>
      <c r="B26" s="108">
        <f>ABS('Tract Summary'!AB18)</f>
        <v>0</v>
      </c>
    </row>
    <row r="27" spans="1:2" ht="12.75">
      <c r="A27" s="19" t="s">
        <v>133</v>
      </c>
      <c r="B27" s="108">
        <f>ABS('Tract Summary'!AB19)</f>
        <v>0</v>
      </c>
    </row>
    <row r="28" spans="1:2" ht="12.75">
      <c r="A28" s="19" t="s">
        <v>134</v>
      </c>
      <c r="B28" s="108">
        <f>ABS('Tract Summary'!AB20)</f>
        <v>0</v>
      </c>
    </row>
    <row r="29" spans="1:2" ht="12.75">
      <c r="A29" s="19" t="s">
        <v>135</v>
      </c>
      <c r="B29" s="108">
        <f>ABS('Tract Summary'!AB30)</f>
        <v>0</v>
      </c>
    </row>
    <row r="30" spans="1:2" ht="12.75">
      <c r="A30" s="19" t="s">
        <v>136</v>
      </c>
      <c r="B30" s="108">
        <f>ABS('Tract Summary'!AB31)</f>
        <v>0</v>
      </c>
    </row>
    <row r="31" spans="1:2" ht="12.75">
      <c r="A31" s="19" t="s">
        <v>137</v>
      </c>
      <c r="B31" s="108">
        <f>ABS('Tract Summary'!AB32)</f>
        <v>0</v>
      </c>
    </row>
    <row r="32" spans="1:2" ht="12.75">
      <c r="A32" s="19" t="s">
        <v>138</v>
      </c>
      <c r="B32" s="108">
        <f>ABS('Tract Summary'!AB33)</f>
        <v>0</v>
      </c>
    </row>
    <row r="33" spans="1:2" ht="12.75">
      <c r="A33" s="19" t="s">
        <v>139</v>
      </c>
      <c r="B33" s="108">
        <f>ABS('Tract Summary'!AB34)</f>
        <v>0</v>
      </c>
    </row>
    <row r="34" spans="1:2" ht="12.75">
      <c r="A34" s="19" t="s">
        <v>140</v>
      </c>
      <c r="B34" s="108">
        <f>ABS('Tract Summary'!AB35)</f>
        <v>0</v>
      </c>
    </row>
    <row r="35" spans="1:2" ht="12.75">
      <c r="A35" s="19" t="s">
        <v>141</v>
      </c>
      <c r="B35" s="108">
        <f>ABS('Tract Summary'!AB36)</f>
        <v>0</v>
      </c>
    </row>
    <row r="36" spans="1:2" ht="12.75">
      <c r="A36" s="19" t="s">
        <v>142</v>
      </c>
      <c r="B36" s="108">
        <f>ABS('Tract Summary'!AB37)</f>
        <v>0</v>
      </c>
    </row>
    <row r="37" spans="1:2" ht="12.75">
      <c r="A37" s="19" t="s">
        <v>143</v>
      </c>
      <c r="B37" s="108">
        <f>ABS('Tract Summary'!AB38)</f>
        <v>0</v>
      </c>
    </row>
    <row r="38" spans="1:2" ht="12.75">
      <c r="A38" s="19" t="s">
        <v>144</v>
      </c>
      <c r="B38" s="108">
        <f>ABS('Tract Summary'!AB39)</f>
        <v>0</v>
      </c>
    </row>
    <row r="39" spans="1:2" ht="12.75">
      <c r="A39" s="19" t="s">
        <v>145</v>
      </c>
      <c r="B39" s="108">
        <f>ABS('Tract Summary'!AB42)</f>
        <v>0</v>
      </c>
    </row>
    <row r="40" spans="1:2" ht="12.75">
      <c r="A40" s="19" t="s">
        <v>146</v>
      </c>
      <c r="B40" s="108">
        <f>ABS('Tract Summary'!AB43)</f>
        <v>0</v>
      </c>
    </row>
    <row r="41" spans="1:2" ht="12.75">
      <c r="A41" s="19" t="s">
        <v>147</v>
      </c>
      <c r="B41" s="108">
        <f>ABS('Tract Summary'!AB44)</f>
        <v>0</v>
      </c>
    </row>
    <row r="42" spans="1:2" ht="12.75">
      <c r="A42" s="19" t="s">
        <v>148</v>
      </c>
      <c r="B42" s="108">
        <f>ABS('Tract Summary'!AB45)</f>
        <v>0</v>
      </c>
    </row>
    <row r="43" spans="1:2" ht="12.75">
      <c r="A43" s="19" t="s">
        <v>149</v>
      </c>
      <c r="B43" s="108">
        <f>ABS('Tract Summary'!AB46)</f>
        <v>0</v>
      </c>
    </row>
    <row r="44" spans="1:2" ht="12.75">
      <c r="A44" s="19" t="s">
        <v>150</v>
      </c>
      <c r="B44" s="108">
        <f>ABS('Tract Summary'!AB47)</f>
        <v>0</v>
      </c>
    </row>
    <row r="45" spans="1:2" ht="12.75">
      <c r="A45" s="19" t="s">
        <v>151</v>
      </c>
      <c r="B45" s="108">
        <f>ABS('Tract Summary'!AB48)</f>
        <v>0</v>
      </c>
    </row>
    <row r="46" spans="1:2" ht="12.75">
      <c r="A46" s="19" t="s">
        <v>152</v>
      </c>
      <c r="B46" s="108">
        <f>ABS('Tract Summary'!AB49)</f>
        <v>0</v>
      </c>
    </row>
    <row r="47" spans="1:2" ht="12.75">
      <c r="A47" s="19" t="s">
        <v>153</v>
      </c>
      <c r="B47" s="108">
        <f>ABS('Tract Summary'!AB50)</f>
        <v>0</v>
      </c>
    </row>
    <row r="48" spans="1:2" ht="12.75">
      <c r="A48" s="19" t="s">
        <v>154</v>
      </c>
      <c r="B48" s="108">
        <f>ABS('Tract Summary'!AB51)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Summary'!AC1)</f>
        <v>24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Summary'!$AC$2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Summary'!AC6,'Tract Summary'!AC6,"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Summary'!AC7,'Tract Summary'!AC7,"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Summary'!AC8,'Tract Summary'!AC8,"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Summary'!$AC$2</f>
        <v>0</v>
      </c>
      <c r="B15" s="100"/>
    </row>
    <row r="16" spans="1:2" ht="12.75">
      <c r="A16" s="69" t="s">
        <v>113</v>
      </c>
      <c r="B16" s="107" t="str">
        <f>IF('Tract Summary'!AC6,'Tract Summary'!AC6," ")</f>
        <v> </v>
      </c>
    </row>
    <row r="17" spans="1:2" ht="12.75">
      <c r="A17" s="69" t="s">
        <v>111</v>
      </c>
      <c r="B17" s="107" t="str">
        <f>IF('Tract Summary'!AC7,'Tract Summary'!AC7," ")</f>
        <v> </v>
      </c>
    </row>
    <row r="18" spans="1:2" ht="12.75">
      <c r="A18" s="69" t="s">
        <v>114</v>
      </c>
      <c r="B18" s="107" t="str">
        <f>IF('Tract Summary'!AC8,'Tract Summary'!AC8," ")</f>
        <v> </v>
      </c>
    </row>
    <row r="19" spans="1:2" ht="12.75">
      <c r="A19" s="19" t="s">
        <v>125</v>
      </c>
      <c r="B19" s="108">
        <f>ABS('Tract Summary'!AC11)</f>
        <v>0</v>
      </c>
    </row>
    <row r="20" spans="1:2" ht="12.75">
      <c r="A20" s="19" t="s">
        <v>126</v>
      </c>
      <c r="B20" s="108">
        <f>ABS('Tract Summary'!AC12)</f>
        <v>0</v>
      </c>
    </row>
    <row r="21" spans="1:2" ht="12.75">
      <c r="A21" s="19" t="s">
        <v>127</v>
      </c>
      <c r="B21" s="108">
        <f>ABS('Tract Summary'!AC13)</f>
        <v>0</v>
      </c>
    </row>
    <row r="22" spans="1:2" ht="12.75">
      <c r="A22" s="19" t="s">
        <v>128</v>
      </c>
      <c r="B22" s="108">
        <f>ABS('Tract Summary'!AC14)</f>
        <v>0</v>
      </c>
    </row>
    <row r="23" spans="1:2" ht="12.75">
      <c r="A23" s="19" t="s">
        <v>129</v>
      </c>
      <c r="B23" s="108">
        <f>ABS('Tract Summary'!AC15)</f>
        <v>0</v>
      </c>
    </row>
    <row r="24" spans="1:2" ht="12.75">
      <c r="A24" s="19" t="s">
        <v>130</v>
      </c>
      <c r="B24" s="108">
        <f>ABS('Tract Summary'!AC16)</f>
        <v>0</v>
      </c>
    </row>
    <row r="25" spans="1:2" ht="12.75">
      <c r="A25" s="19" t="s">
        <v>131</v>
      </c>
      <c r="B25" s="108">
        <f>ABS('Tract Summary'!AC17)</f>
        <v>0</v>
      </c>
    </row>
    <row r="26" spans="1:2" ht="12.75">
      <c r="A26" s="19" t="s">
        <v>132</v>
      </c>
      <c r="B26" s="108">
        <f>ABS('Tract Summary'!AC18)</f>
        <v>0</v>
      </c>
    </row>
    <row r="27" spans="1:2" ht="12.75">
      <c r="A27" s="19" t="s">
        <v>133</v>
      </c>
      <c r="B27" s="108">
        <f>ABS('Tract Summary'!AC19)</f>
        <v>0</v>
      </c>
    </row>
    <row r="28" spans="1:2" ht="12.75">
      <c r="A28" s="19" t="s">
        <v>134</v>
      </c>
      <c r="B28" s="108">
        <f>ABS('Tract Summary'!AC20)</f>
        <v>0</v>
      </c>
    </row>
    <row r="29" spans="1:2" ht="12.75">
      <c r="A29" s="19" t="s">
        <v>135</v>
      </c>
      <c r="B29" s="108">
        <f>ABS('Tract Summary'!AC30)</f>
        <v>0</v>
      </c>
    </row>
    <row r="30" spans="1:2" ht="12.75">
      <c r="A30" s="19" t="s">
        <v>136</v>
      </c>
      <c r="B30" s="108">
        <f>ABS('Tract Summary'!AC31)</f>
        <v>0</v>
      </c>
    </row>
    <row r="31" spans="1:2" ht="12.75">
      <c r="A31" s="19" t="s">
        <v>137</v>
      </c>
      <c r="B31" s="108">
        <f>ABS('Tract Summary'!AC32)</f>
        <v>0</v>
      </c>
    </row>
    <row r="32" spans="1:2" ht="12.75">
      <c r="A32" s="19" t="s">
        <v>138</v>
      </c>
      <c r="B32" s="108">
        <f>ABS('Tract Summary'!AC33)</f>
        <v>0</v>
      </c>
    </row>
    <row r="33" spans="1:2" ht="12.75">
      <c r="A33" s="19" t="s">
        <v>139</v>
      </c>
      <c r="B33" s="108">
        <f>ABS('Tract Summary'!AC34)</f>
        <v>0</v>
      </c>
    </row>
    <row r="34" spans="1:2" ht="12.75">
      <c r="A34" s="19" t="s">
        <v>140</v>
      </c>
      <c r="B34" s="108">
        <f>ABS('Tract Summary'!AC35)</f>
        <v>0</v>
      </c>
    </row>
    <row r="35" spans="1:2" ht="12.75">
      <c r="A35" s="19" t="s">
        <v>141</v>
      </c>
      <c r="B35" s="108">
        <f>ABS('Tract Summary'!AC36)</f>
        <v>0</v>
      </c>
    </row>
    <row r="36" spans="1:2" ht="12.75">
      <c r="A36" s="19" t="s">
        <v>142</v>
      </c>
      <c r="B36" s="108">
        <f>ABS('Tract Summary'!AC37)</f>
        <v>0</v>
      </c>
    </row>
    <row r="37" spans="1:2" ht="12.75">
      <c r="A37" s="19" t="s">
        <v>143</v>
      </c>
      <c r="B37" s="108">
        <f>ABS('Tract Summary'!AC38)</f>
        <v>0</v>
      </c>
    </row>
    <row r="38" spans="1:2" ht="12.75">
      <c r="A38" s="19" t="s">
        <v>144</v>
      </c>
      <c r="B38" s="108">
        <f>ABS('Tract Summary'!AC39)</f>
        <v>0</v>
      </c>
    </row>
    <row r="39" spans="1:2" ht="12.75">
      <c r="A39" s="19" t="s">
        <v>145</v>
      </c>
      <c r="B39" s="108">
        <f>ABS('Tract Summary'!AC42)</f>
        <v>0</v>
      </c>
    </row>
    <row r="40" spans="1:2" ht="12.75">
      <c r="A40" s="19" t="s">
        <v>146</v>
      </c>
      <c r="B40" s="108">
        <f>ABS('Tract Summary'!AC43)</f>
        <v>0</v>
      </c>
    </row>
    <row r="41" spans="1:2" ht="12.75">
      <c r="A41" s="19" t="s">
        <v>147</v>
      </c>
      <c r="B41" s="108">
        <f>ABS('Tract Summary'!AC44)</f>
        <v>0</v>
      </c>
    </row>
    <row r="42" spans="1:2" ht="12.75">
      <c r="A42" s="19" t="s">
        <v>148</v>
      </c>
      <c r="B42" s="108">
        <f>ABS('Tract Summary'!AC45)</f>
        <v>0</v>
      </c>
    </row>
    <row r="43" spans="1:2" ht="12.75">
      <c r="A43" s="19" t="s">
        <v>149</v>
      </c>
      <c r="B43" s="108">
        <f>ABS('Tract Summary'!AC46)</f>
        <v>0</v>
      </c>
    </row>
    <row r="44" spans="1:2" ht="12.75">
      <c r="A44" s="19" t="s">
        <v>150</v>
      </c>
      <c r="B44" s="108">
        <f>ABS('Tract Summary'!AC47)</f>
        <v>0</v>
      </c>
    </row>
    <row r="45" spans="1:2" ht="12.75">
      <c r="A45" s="19" t="s">
        <v>151</v>
      </c>
      <c r="B45" s="108">
        <f>ABS('Tract Summary'!AC48)</f>
        <v>0</v>
      </c>
    </row>
    <row r="46" spans="1:2" ht="12.75">
      <c r="A46" s="19" t="s">
        <v>152</v>
      </c>
      <c r="B46" s="108">
        <f>ABS('Tract Summary'!AC49)</f>
        <v>0</v>
      </c>
    </row>
    <row r="47" spans="1:2" ht="12.75">
      <c r="A47" s="19" t="s">
        <v>153</v>
      </c>
      <c r="B47" s="108">
        <f>ABS('Tract Summary'!AC50)</f>
        <v>0</v>
      </c>
    </row>
    <row r="48" spans="1:2" ht="12.75">
      <c r="A48" s="19" t="s">
        <v>154</v>
      </c>
      <c r="B48" s="108">
        <f>ABS('Tract Summary'!AC51)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Summary'!AD1)</f>
        <v>25</v>
      </c>
      <c r="C1" s="11" t="s">
        <v>116</v>
      </c>
      <c r="D1" s="13"/>
    </row>
    <row r="2" spans="1:4" ht="12.75" customHeight="1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Summary'!$AD$2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Summary'!AD6,'Tract Summary'!AD6,"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Summary'!AD7,'Tract Summary'!AD7,"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Summary'!AD8,'Tract Summary'!AD8,"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Summary'!$AD$2</f>
        <v>0</v>
      </c>
      <c r="B15" s="100"/>
    </row>
    <row r="16" spans="1:2" ht="12.75">
      <c r="A16" s="69" t="s">
        <v>113</v>
      </c>
      <c r="B16" s="107" t="str">
        <f>IF('Tract Summary'!AD6,'Tract Summary'!AD6," ")</f>
        <v> </v>
      </c>
    </row>
    <row r="17" spans="1:2" ht="12.75">
      <c r="A17" s="69" t="s">
        <v>111</v>
      </c>
      <c r="B17" s="107" t="str">
        <f>IF('Tract Summary'!AD7,'Tract Summary'!AD7," ")</f>
        <v> </v>
      </c>
    </row>
    <row r="18" spans="1:2" ht="12.75">
      <c r="A18" s="69" t="s">
        <v>114</v>
      </c>
      <c r="B18" s="107" t="str">
        <f>IF('Tract Summary'!AD8,'Tract Summary'!AD8," ")</f>
        <v> </v>
      </c>
    </row>
    <row r="19" spans="1:2" ht="12.75">
      <c r="A19" s="19" t="s">
        <v>125</v>
      </c>
      <c r="B19" s="108">
        <f>ABS('Tract Summary'!AD11)</f>
        <v>0</v>
      </c>
    </row>
    <row r="20" spans="1:2" ht="12.75">
      <c r="A20" s="19" t="s">
        <v>126</v>
      </c>
      <c r="B20" s="108">
        <f>ABS('Tract Summary'!AD12)</f>
        <v>0</v>
      </c>
    </row>
    <row r="21" spans="1:2" ht="12.75">
      <c r="A21" s="19" t="s">
        <v>127</v>
      </c>
      <c r="B21" s="108">
        <f>ABS('Tract Summary'!AD13)</f>
        <v>0</v>
      </c>
    </row>
    <row r="22" spans="1:2" ht="12.75">
      <c r="A22" s="19" t="s">
        <v>128</v>
      </c>
      <c r="B22" s="108">
        <f>ABS('Tract Summary'!AD14)</f>
        <v>0</v>
      </c>
    </row>
    <row r="23" spans="1:2" ht="12.75">
      <c r="A23" s="19" t="s">
        <v>129</v>
      </c>
      <c r="B23" s="108">
        <f>ABS('Tract Summary'!AD15)</f>
        <v>0</v>
      </c>
    </row>
    <row r="24" spans="1:2" ht="12.75">
      <c r="A24" s="19" t="s">
        <v>130</v>
      </c>
      <c r="B24" s="108">
        <f>ABS('Tract Summary'!AD16)</f>
        <v>0</v>
      </c>
    </row>
    <row r="25" spans="1:2" ht="12.75">
      <c r="A25" s="19" t="s">
        <v>131</v>
      </c>
      <c r="B25" s="108">
        <f>ABS('Tract Summary'!AD17)</f>
        <v>0</v>
      </c>
    </row>
    <row r="26" spans="1:2" ht="12.75">
      <c r="A26" s="19" t="s">
        <v>132</v>
      </c>
      <c r="B26" s="108">
        <f>ABS('Tract Summary'!AD18)</f>
        <v>0</v>
      </c>
    </row>
    <row r="27" spans="1:2" ht="12.75">
      <c r="A27" s="19" t="s">
        <v>133</v>
      </c>
      <c r="B27" s="108">
        <f>ABS('Tract Summary'!AD19)</f>
        <v>0</v>
      </c>
    </row>
    <row r="28" spans="1:2" ht="12.75">
      <c r="A28" s="19" t="s">
        <v>134</v>
      </c>
      <c r="B28" s="108">
        <f>ABS('Tract Summary'!AD20)</f>
        <v>0</v>
      </c>
    </row>
    <row r="29" spans="1:2" ht="12.75">
      <c r="A29" s="19" t="s">
        <v>135</v>
      </c>
      <c r="B29" s="108">
        <f>ABS('Tract Summary'!AD30)</f>
        <v>0</v>
      </c>
    </row>
    <row r="30" spans="1:2" ht="12.75">
      <c r="A30" s="19" t="s">
        <v>136</v>
      </c>
      <c r="B30" s="108">
        <f>ABS('Tract Summary'!AD31)</f>
        <v>0</v>
      </c>
    </row>
    <row r="31" spans="1:2" ht="12.75">
      <c r="A31" s="19" t="s">
        <v>137</v>
      </c>
      <c r="B31" s="108">
        <f>ABS('Tract Summary'!AD32)</f>
        <v>0</v>
      </c>
    </row>
    <row r="32" spans="1:2" ht="12.75">
      <c r="A32" s="19" t="s">
        <v>138</v>
      </c>
      <c r="B32" s="108">
        <f>ABS('Tract Summary'!AD33)</f>
        <v>0</v>
      </c>
    </row>
    <row r="33" spans="1:2" ht="12.75">
      <c r="A33" s="19" t="s">
        <v>139</v>
      </c>
      <c r="B33" s="108">
        <f>ABS('Tract Summary'!AD34)</f>
        <v>0</v>
      </c>
    </row>
    <row r="34" spans="1:2" ht="12.75">
      <c r="A34" s="19" t="s">
        <v>140</v>
      </c>
      <c r="B34" s="108">
        <f>ABS('Tract Summary'!AD35)</f>
        <v>0</v>
      </c>
    </row>
    <row r="35" spans="1:2" ht="12.75">
      <c r="A35" s="19" t="s">
        <v>141</v>
      </c>
      <c r="B35" s="108">
        <f>ABS('Tract Summary'!AD36)</f>
        <v>0</v>
      </c>
    </row>
    <row r="36" spans="1:2" ht="12.75">
      <c r="A36" s="19" t="s">
        <v>142</v>
      </c>
      <c r="B36" s="108">
        <f>ABS('Tract Summary'!AD37)</f>
        <v>0</v>
      </c>
    </row>
    <row r="37" spans="1:2" ht="12.75">
      <c r="A37" s="19" t="s">
        <v>143</v>
      </c>
      <c r="B37" s="108">
        <f>ABS('Tract Summary'!AD38)</f>
        <v>0</v>
      </c>
    </row>
    <row r="38" spans="1:2" ht="12.75">
      <c r="A38" s="19" t="s">
        <v>144</v>
      </c>
      <c r="B38" s="108">
        <f>ABS('Tract Summary'!AD39)</f>
        <v>0</v>
      </c>
    </row>
    <row r="39" spans="1:2" ht="12.75">
      <c r="A39" s="19" t="s">
        <v>145</v>
      </c>
      <c r="B39" s="108">
        <f>ABS('Tract Summary'!AD42)</f>
        <v>0</v>
      </c>
    </row>
    <row r="40" spans="1:2" ht="12.75">
      <c r="A40" s="19" t="s">
        <v>146</v>
      </c>
      <c r="B40" s="108">
        <f>ABS('Tract Summary'!AD43)</f>
        <v>0</v>
      </c>
    </row>
    <row r="41" spans="1:2" ht="12.75">
      <c r="A41" s="19" t="s">
        <v>147</v>
      </c>
      <c r="B41" s="108">
        <f>ABS('Tract Summary'!AD44)</f>
        <v>0</v>
      </c>
    </row>
    <row r="42" spans="1:2" ht="12.75">
      <c r="A42" s="19" t="s">
        <v>148</v>
      </c>
      <c r="B42" s="108">
        <f>ABS('Tract Summary'!AD45)</f>
        <v>0</v>
      </c>
    </row>
    <row r="43" spans="1:2" ht="12.75">
      <c r="A43" s="19" t="s">
        <v>149</v>
      </c>
      <c r="B43" s="108">
        <f>ABS('Tract Summary'!AD46)</f>
        <v>0</v>
      </c>
    </row>
    <row r="44" spans="1:2" ht="12.75">
      <c r="A44" s="19" t="s">
        <v>150</v>
      </c>
      <c r="B44" s="108">
        <f>ABS('Tract Summary'!AD47)</f>
        <v>0</v>
      </c>
    </row>
    <row r="45" spans="1:2" ht="12.75">
      <c r="A45" s="19" t="s">
        <v>151</v>
      </c>
      <c r="B45" s="108">
        <f>ABS('Tract Summary'!AD48)</f>
        <v>0</v>
      </c>
    </row>
    <row r="46" spans="1:2" ht="12.75">
      <c r="A46" s="19" t="s">
        <v>152</v>
      </c>
      <c r="B46" s="108">
        <f>ABS('Tract Summary'!AD49)</f>
        <v>0</v>
      </c>
    </row>
    <row r="47" spans="1:2" ht="12.75">
      <c r="A47" s="19" t="s">
        <v>153</v>
      </c>
      <c r="B47" s="108">
        <f>ABS('Tract Summary'!AD50)</f>
        <v>0</v>
      </c>
    </row>
    <row r="48" spans="1:2" ht="12.75">
      <c r="A48" s="19" t="s">
        <v>154</v>
      </c>
      <c r="B48" s="108">
        <f>ABS('Tract Summary'!AD51)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/>
  <dimension ref="A1:D48"/>
  <sheetViews>
    <sheetView zoomScalePageLayoutView="0" workbookViewId="0" topLeftCell="A1">
      <selection activeCell="A1" sqref="A1:D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Summary'!AF1)</f>
        <v>26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Summary'!$AF$2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Summary'!AF6,'Tract Summary'!AF6,"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Summary'!AF7,'Tract Summary'!AF7,"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Summary'!AF8,'Tract Summary'!AF8,"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Summary'!$AF$2</f>
        <v>0</v>
      </c>
      <c r="B15" s="100"/>
    </row>
    <row r="16" spans="1:2" ht="12.75">
      <c r="A16" s="69" t="s">
        <v>113</v>
      </c>
      <c r="B16" s="107" t="str">
        <f>IF('Tract Summary'!AF6,'Tract Summary'!AF6," ")</f>
        <v> </v>
      </c>
    </row>
    <row r="17" spans="1:2" ht="12.75">
      <c r="A17" s="69" t="s">
        <v>111</v>
      </c>
      <c r="B17" s="107" t="str">
        <f>IF('Tract Summary'!AF7,'Tract Summary'!AF7," ")</f>
        <v> </v>
      </c>
    </row>
    <row r="18" spans="1:2" ht="12.75">
      <c r="A18" s="69" t="s">
        <v>114</v>
      </c>
      <c r="B18" s="107" t="str">
        <f>IF('Tract Summary'!AF8,'Tract Summary'!AF8," ")</f>
        <v> </v>
      </c>
    </row>
    <row r="19" spans="1:2" ht="12.75">
      <c r="A19" s="19" t="s">
        <v>125</v>
      </c>
      <c r="B19" s="108">
        <f>ABS('Tract Summary'!AF11)</f>
        <v>0</v>
      </c>
    </row>
    <row r="20" spans="1:2" ht="12.75">
      <c r="A20" s="19" t="s">
        <v>126</v>
      </c>
      <c r="B20" s="108">
        <f>ABS('Tract Summary'!AF12)</f>
        <v>0</v>
      </c>
    </row>
    <row r="21" spans="1:2" ht="12.75">
      <c r="A21" s="19" t="s">
        <v>127</v>
      </c>
      <c r="B21" s="108">
        <f>ABS('Tract Summary'!AF13)</f>
        <v>0</v>
      </c>
    </row>
    <row r="22" spans="1:2" ht="12.75">
      <c r="A22" s="19" t="s">
        <v>128</v>
      </c>
      <c r="B22" s="108">
        <f>ABS('Tract Summary'!AF14)</f>
        <v>0</v>
      </c>
    </row>
    <row r="23" spans="1:2" ht="12.75">
      <c r="A23" s="19" t="s">
        <v>129</v>
      </c>
      <c r="B23" s="108">
        <f>ABS('Tract Summary'!AF15)</f>
        <v>0</v>
      </c>
    </row>
    <row r="24" spans="1:2" ht="12.75">
      <c r="A24" s="19" t="s">
        <v>130</v>
      </c>
      <c r="B24" s="108">
        <f>ABS('Tract Summary'!AF16)</f>
        <v>0</v>
      </c>
    </row>
    <row r="25" spans="1:2" ht="12.75">
      <c r="A25" s="19" t="s">
        <v>131</v>
      </c>
      <c r="B25" s="108">
        <f>ABS('Tract Summary'!AF17)</f>
        <v>0</v>
      </c>
    </row>
    <row r="26" spans="1:2" ht="12.75">
      <c r="A26" s="19" t="s">
        <v>132</v>
      </c>
      <c r="B26" s="108">
        <f>ABS('Tract Summary'!AF18)</f>
        <v>0</v>
      </c>
    </row>
    <row r="27" spans="1:2" ht="12.75">
      <c r="A27" s="19" t="s">
        <v>133</v>
      </c>
      <c r="B27" s="108">
        <f>ABS('Tract Summary'!AF19)</f>
        <v>0</v>
      </c>
    </row>
    <row r="28" spans="1:2" ht="12.75">
      <c r="A28" s="19" t="s">
        <v>134</v>
      </c>
      <c r="B28" s="108">
        <f>ABS('Tract Summary'!AF20)</f>
        <v>0</v>
      </c>
    </row>
    <row r="29" spans="1:2" ht="12.75">
      <c r="A29" s="19" t="s">
        <v>135</v>
      </c>
      <c r="B29" s="108">
        <f>ABS('Tract Summary'!AF30)</f>
        <v>0</v>
      </c>
    </row>
    <row r="30" spans="1:2" ht="12.75">
      <c r="A30" s="19" t="s">
        <v>136</v>
      </c>
      <c r="B30" s="108">
        <f>ABS('Tract Summary'!AF31)</f>
        <v>0</v>
      </c>
    </row>
    <row r="31" spans="1:2" ht="12.75">
      <c r="A31" s="19" t="s">
        <v>137</v>
      </c>
      <c r="B31" s="108">
        <f>ABS('Tract Summary'!AF32)</f>
        <v>0</v>
      </c>
    </row>
    <row r="32" spans="1:2" ht="12.75">
      <c r="A32" s="19" t="s">
        <v>138</v>
      </c>
      <c r="B32" s="108">
        <f>ABS('Tract Summary'!AF33)</f>
        <v>0</v>
      </c>
    </row>
    <row r="33" spans="1:2" ht="12.75">
      <c r="A33" s="19" t="s">
        <v>139</v>
      </c>
      <c r="B33" s="108">
        <f>ABS('Tract Summary'!AF34)</f>
        <v>0</v>
      </c>
    </row>
    <row r="34" spans="1:2" ht="12.75">
      <c r="A34" s="19" t="s">
        <v>140</v>
      </c>
      <c r="B34" s="108">
        <f>ABS('Tract Summary'!AF35)</f>
        <v>0</v>
      </c>
    </row>
    <row r="35" spans="1:2" ht="12.75">
      <c r="A35" s="19" t="s">
        <v>141</v>
      </c>
      <c r="B35" s="108">
        <f>ABS('Tract Summary'!AF36)</f>
        <v>0</v>
      </c>
    </row>
    <row r="36" spans="1:2" ht="12.75">
      <c r="A36" s="19" t="s">
        <v>142</v>
      </c>
      <c r="B36" s="108">
        <f>ABS('Tract Summary'!AF37)</f>
        <v>0</v>
      </c>
    </row>
    <row r="37" spans="1:2" ht="12.75">
      <c r="A37" s="19" t="s">
        <v>143</v>
      </c>
      <c r="B37" s="108">
        <f>ABS('Tract Summary'!AF38)</f>
        <v>0</v>
      </c>
    </row>
    <row r="38" spans="1:2" ht="12.75">
      <c r="A38" s="19" t="s">
        <v>144</v>
      </c>
      <c r="B38" s="108">
        <f>ABS('Tract Summary'!AF39)</f>
        <v>0</v>
      </c>
    </row>
    <row r="39" spans="1:2" ht="12.75">
      <c r="A39" s="19" t="s">
        <v>145</v>
      </c>
      <c r="B39" s="108">
        <f>ABS('Tract Summary'!AF42)</f>
        <v>0</v>
      </c>
    </row>
    <row r="40" spans="1:2" ht="12.75">
      <c r="A40" s="19" t="s">
        <v>146</v>
      </c>
      <c r="B40" s="108">
        <f>ABS('Tract Summary'!AF43)</f>
        <v>0</v>
      </c>
    </row>
    <row r="41" spans="1:2" ht="12.75">
      <c r="A41" s="19" t="s">
        <v>147</v>
      </c>
      <c r="B41" s="108">
        <f>ABS('Tract Summary'!AF44)</f>
        <v>0</v>
      </c>
    </row>
    <row r="42" spans="1:2" ht="12.75">
      <c r="A42" s="19" t="s">
        <v>148</v>
      </c>
      <c r="B42" s="108">
        <f>ABS('Tract Summary'!AF45)</f>
        <v>0</v>
      </c>
    </row>
    <row r="43" spans="1:2" ht="12.75">
      <c r="A43" s="19" t="s">
        <v>149</v>
      </c>
      <c r="B43" s="108">
        <f>ABS('Tract Summary'!AF46)</f>
        <v>0</v>
      </c>
    </row>
    <row r="44" spans="1:2" ht="12.75">
      <c r="A44" s="19" t="s">
        <v>150</v>
      </c>
      <c r="B44" s="108">
        <f>ABS('Tract Summary'!AF47)</f>
        <v>0</v>
      </c>
    </row>
    <row r="45" spans="1:2" ht="12.75">
      <c r="A45" s="19" t="s">
        <v>151</v>
      </c>
      <c r="B45" s="108">
        <f>ABS('Tract Summary'!AF48)</f>
        <v>0</v>
      </c>
    </row>
    <row r="46" spans="1:2" ht="12.75">
      <c r="A46" s="19" t="s">
        <v>152</v>
      </c>
      <c r="B46" s="108">
        <f>ABS('Tract Summary'!AF49)</f>
        <v>0</v>
      </c>
    </row>
    <row r="47" spans="1:2" ht="12.75">
      <c r="A47" s="19" t="s">
        <v>153</v>
      </c>
      <c r="B47" s="108">
        <f>ABS('Tract Summary'!AF50)</f>
        <v>0</v>
      </c>
    </row>
    <row r="48" spans="1:2" ht="12.75">
      <c r="A48" s="19" t="s">
        <v>154</v>
      </c>
      <c r="B48" s="108">
        <f>ABS('Tract Summary'!AF51)</f>
        <v>0</v>
      </c>
    </row>
  </sheetData>
  <sheetProtection/>
  <mergeCells count="4">
    <mergeCell ref="A2:B2"/>
    <mergeCell ref="A7:B7"/>
    <mergeCell ref="A3:B3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6"/>
  <dimension ref="A1:D48"/>
  <sheetViews>
    <sheetView zoomScalePageLayoutView="0" workbookViewId="0" topLeftCell="A1">
      <selection activeCell="B39" sqref="B39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Summary'!AG1)</f>
        <v>27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Summary'!$AG$2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Summary'!AG6,'Tract Summary'!AG6,"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Summary'!AG7,'Tract Summary'!AG7,"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Summary'!AG8,'Tract Summary'!AG8,"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Summary'!$AF$2</f>
        <v>0</v>
      </c>
      <c r="B15" s="100"/>
    </row>
    <row r="16" spans="1:2" ht="12.75">
      <c r="A16" s="69" t="s">
        <v>113</v>
      </c>
      <c r="B16" s="107" t="str">
        <f>IF('Tract Summary'!AG6,'Tract Summary'!AG6," ")</f>
        <v> </v>
      </c>
    </row>
    <row r="17" spans="1:2" ht="12.75">
      <c r="A17" s="69" t="s">
        <v>111</v>
      </c>
      <c r="B17" s="107" t="str">
        <f>IF('Tract Summary'!AG7,'Tract Summary'!AG7," ")</f>
        <v> </v>
      </c>
    </row>
    <row r="18" spans="1:2" ht="12.75">
      <c r="A18" s="69" t="s">
        <v>114</v>
      </c>
      <c r="B18" s="107" t="str">
        <f>IF('Tract Summary'!AG8,'Tract Summary'!AG8," ")</f>
        <v> </v>
      </c>
    </row>
    <row r="19" spans="1:2" ht="12.75">
      <c r="A19" s="19" t="s">
        <v>125</v>
      </c>
      <c r="B19" s="108">
        <f>ABS('Tract Summary'!AG11)</f>
        <v>0</v>
      </c>
    </row>
    <row r="20" spans="1:2" ht="12.75">
      <c r="A20" s="19" t="s">
        <v>126</v>
      </c>
      <c r="B20" s="108">
        <f>ABS('Tract Summary'!AG12)</f>
        <v>0</v>
      </c>
    </row>
    <row r="21" spans="1:2" ht="12.75">
      <c r="A21" s="19" t="s">
        <v>127</v>
      </c>
      <c r="B21" s="108">
        <f>ABS('Tract Summary'!AG13)</f>
        <v>0</v>
      </c>
    </row>
    <row r="22" spans="1:2" ht="12.75">
      <c r="A22" s="19" t="s">
        <v>128</v>
      </c>
      <c r="B22" s="108">
        <f>ABS('Tract Summary'!AG14)</f>
        <v>0</v>
      </c>
    </row>
    <row r="23" spans="1:2" ht="12.75">
      <c r="A23" s="19" t="s">
        <v>129</v>
      </c>
      <c r="B23" s="108">
        <f>ABS('Tract Summary'!AG15)</f>
        <v>0</v>
      </c>
    </row>
    <row r="24" spans="1:2" ht="12.75">
      <c r="A24" s="19" t="s">
        <v>130</v>
      </c>
      <c r="B24" s="108">
        <f>ABS('Tract Summary'!AG16)</f>
        <v>0</v>
      </c>
    </row>
    <row r="25" spans="1:2" ht="12.75">
      <c r="A25" s="19" t="s">
        <v>131</v>
      </c>
      <c r="B25" s="108">
        <f>ABS('Tract Summary'!AG17)</f>
        <v>0</v>
      </c>
    </row>
    <row r="26" spans="1:2" ht="12.75">
      <c r="A26" s="19" t="s">
        <v>132</v>
      </c>
      <c r="B26" s="108">
        <f>ABS('Tract Summary'!AG18)</f>
        <v>0</v>
      </c>
    </row>
    <row r="27" spans="1:2" ht="12.75">
      <c r="A27" s="19" t="s">
        <v>133</v>
      </c>
      <c r="B27" s="108">
        <f>ABS('Tract Summary'!AG19)</f>
        <v>0</v>
      </c>
    </row>
    <row r="28" spans="1:2" ht="12.75">
      <c r="A28" s="19" t="s">
        <v>134</v>
      </c>
      <c r="B28" s="108">
        <f>ABS('Tract Summary'!AG20)</f>
        <v>0</v>
      </c>
    </row>
    <row r="29" spans="1:2" ht="12.75">
      <c r="A29" s="19" t="s">
        <v>135</v>
      </c>
      <c r="B29" s="108">
        <f>ABS('Tract Summary'!AG30)</f>
        <v>0</v>
      </c>
    </row>
    <row r="30" spans="1:2" ht="12.75">
      <c r="A30" s="19" t="s">
        <v>136</v>
      </c>
      <c r="B30" s="108">
        <f>ABS('Tract Summary'!AG31)</f>
        <v>0</v>
      </c>
    </row>
    <row r="31" spans="1:2" ht="12.75">
      <c r="A31" s="19" t="s">
        <v>137</v>
      </c>
      <c r="B31" s="108">
        <f>ABS('Tract Summary'!AG32)</f>
        <v>0</v>
      </c>
    </row>
    <row r="32" spans="1:2" ht="12.75">
      <c r="A32" s="19" t="s">
        <v>138</v>
      </c>
      <c r="B32" s="108">
        <f>ABS('Tract Summary'!AG33)</f>
        <v>0</v>
      </c>
    </row>
    <row r="33" spans="1:2" ht="12.75">
      <c r="A33" s="19" t="s">
        <v>139</v>
      </c>
      <c r="B33" s="108">
        <f>ABS('Tract Summary'!AG34)</f>
        <v>0</v>
      </c>
    </row>
    <row r="34" spans="1:2" ht="12.75">
      <c r="A34" s="19" t="s">
        <v>140</v>
      </c>
      <c r="B34" s="108">
        <f>ABS('Tract Summary'!AG35)</f>
        <v>0</v>
      </c>
    </row>
    <row r="35" spans="1:2" ht="12.75">
      <c r="A35" s="19" t="s">
        <v>141</v>
      </c>
      <c r="B35" s="108">
        <f>ABS('Tract Summary'!AG36)</f>
        <v>0</v>
      </c>
    </row>
    <row r="36" spans="1:2" ht="12.75">
      <c r="A36" s="19" t="s">
        <v>142</v>
      </c>
      <c r="B36" s="108">
        <f>ABS('Tract Summary'!AG37)</f>
        <v>0</v>
      </c>
    </row>
    <row r="37" spans="1:2" ht="12.75">
      <c r="A37" s="19" t="s">
        <v>143</v>
      </c>
      <c r="B37" s="108">
        <f>ABS('Tract Summary'!AG38)</f>
        <v>0</v>
      </c>
    </row>
    <row r="38" spans="1:2" ht="12.75">
      <c r="A38" s="19" t="s">
        <v>144</v>
      </c>
      <c r="B38" s="108">
        <f>ABS('Tract Summary'!AG39)</f>
        <v>0</v>
      </c>
    </row>
    <row r="39" spans="1:2" ht="12.75">
      <c r="A39" s="19" t="s">
        <v>145</v>
      </c>
      <c r="B39" s="108">
        <f>ABS('Tract Summary'!AG42)</f>
        <v>0</v>
      </c>
    </row>
    <row r="40" spans="1:2" ht="12.75">
      <c r="A40" s="19" t="s">
        <v>146</v>
      </c>
      <c r="B40" s="108">
        <f>ABS('Tract Summary'!AG43)</f>
        <v>0</v>
      </c>
    </row>
    <row r="41" spans="1:2" ht="12.75">
      <c r="A41" s="19" t="s">
        <v>147</v>
      </c>
      <c r="B41" s="108">
        <f>ABS('Tract Summary'!AG44)</f>
        <v>0</v>
      </c>
    </row>
    <row r="42" spans="1:2" ht="12.75">
      <c r="A42" s="19" t="s">
        <v>148</v>
      </c>
      <c r="B42" s="108">
        <f>ABS('Tract Summary'!AG45)</f>
        <v>0</v>
      </c>
    </row>
    <row r="43" spans="1:2" ht="12.75">
      <c r="A43" s="19" t="s">
        <v>149</v>
      </c>
      <c r="B43" s="108">
        <f>ABS('Tract Summary'!AG46)</f>
        <v>0</v>
      </c>
    </row>
    <row r="44" spans="1:2" ht="12.75">
      <c r="A44" s="19" t="s">
        <v>150</v>
      </c>
      <c r="B44" s="108">
        <f>ABS('Tract Summary'!AG47)</f>
        <v>0</v>
      </c>
    </row>
    <row r="45" spans="1:2" ht="12.75">
      <c r="A45" s="19" t="s">
        <v>151</v>
      </c>
      <c r="B45" s="108">
        <f>ABS('Tract Summary'!AG48)</f>
        <v>0</v>
      </c>
    </row>
    <row r="46" spans="1:2" ht="12.75">
      <c r="A46" s="19" t="s">
        <v>152</v>
      </c>
      <c r="B46" s="108">
        <f>ABS('Tract Summary'!AG49)</f>
        <v>0</v>
      </c>
    </row>
    <row r="47" spans="1:2" ht="12.75">
      <c r="A47" s="19" t="s">
        <v>153</v>
      </c>
      <c r="B47" s="108">
        <f>ABS('Tract Summary'!AG50)</f>
        <v>0</v>
      </c>
    </row>
    <row r="48" spans="1:2" ht="12.75">
      <c r="A48" s="19" t="s">
        <v>154</v>
      </c>
      <c r="B48" s="108">
        <f>ABS('Tract Summary'!AG51)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7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Summary'!AH1)</f>
        <v>28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Summary'!$AH$2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Summary'!AH6,'Tract Summary'!AH6,"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Summary'!AH7,'Tract Summary'!AH7,"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Summary'!AH8,'Tract Summary'!AH8,"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Summary'!$AH$2</f>
        <v>0</v>
      </c>
      <c r="B15" s="100"/>
    </row>
    <row r="16" spans="1:2" ht="12.75">
      <c r="A16" s="69" t="s">
        <v>113</v>
      </c>
      <c r="B16" s="107" t="str">
        <f>IF('Tract Summary'!AH6,'Tract Summary'!AH6," ")</f>
        <v> </v>
      </c>
    </row>
    <row r="17" spans="1:2" ht="12.75">
      <c r="A17" s="69" t="s">
        <v>111</v>
      </c>
      <c r="B17" s="107" t="str">
        <f>IF('Tract Summary'!AH7,'Tract Summary'!AH7," ")</f>
        <v> </v>
      </c>
    </row>
    <row r="18" spans="1:2" ht="12.75">
      <c r="A18" s="69" t="s">
        <v>114</v>
      </c>
      <c r="B18" s="107" t="str">
        <f>IF('Tract Summary'!AH8,'Tract Summary'!AH8," ")</f>
        <v> </v>
      </c>
    </row>
    <row r="19" spans="1:2" ht="12.75">
      <c r="A19" s="19" t="s">
        <v>125</v>
      </c>
      <c r="B19" s="108">
        <f>ABS('Tract Summary'!AH11)</f>
        <v>0</v>
      </c>
    </row>
    <row r="20" spans="1:2" ht="12.75">
      <c r="A20" s="19" t="s">
        <v>126</v>
      </c>
      <c r="B20" s="108">
        <f>ABS('Tract Summary'!AH12)</f>
        <v>0</v>
      </c>
    </row>
    <row r="21" spans="1:2" ht="12.75">
      <c r="A21" s="19" t="s">
        <v>127</v>
      </c>
      <c r="B21" s="108">
        <f>ABS('Tract Summary'!AH13)</f>
        <v>0</v>
      </c>
    </row>
    <row r="22" spans="1:2" ht="12.75">
      <c r="A22" s="19" t="s">
        <v>128</v>
      </c>
      <c r="B22" s="108">
        <f>ABS('Tract Summary'!AH14)</f>
        <v>0</v>
      </c>
    </row>
    <row r="23" spans="1:2" ht="12.75">
      <c r="A23" s="19" t="s">
        <v>129</v>
      </c>
      <c r="B23" s="108">
        <f>ABS('Tract Summary'!AH15)</f>
        <v>0</v>
      </c>
    </row>
    <row r="24" spans="1:2" ht="12.75">
      <c r="A24" s="19" t="s">
        <v>130</v>
      </c>
      <c r="B24" s="108">
        <f>ABS('Tract Summary'!AH16)</f>
        <v>0</v>
      </c>
    </row>
    <row r="25" spans="1:2" ht="12.75">
      <c r="A25" s="19" t="s">
        <v>131</v>
      </c>
      <c r="B25" s="108">
        <f>ABS('Tract Summary'!AH17)</f>
        <v>0</v>
      </c>
    </row>
    <row r="26" spans="1:2" ht="12.75">
      <c r="A26" s="19" t="s">
        <v>132</v>
      </c>
      <c r="B26" s="108">
        <f>ABS('Tract Summary'!AH18)</f>
        <v>0</v>
      </c>
    </row>
    <row r="27" spans="1:2" ht="12.75">
      <c r="A27" s="19" t="s">
        <v>133</v>
      </c>
      <c r="B27" s="108">
        <f>ABS('Tract Summary'!AH19)</f>
        <v>0</v>
      </c>
    </row>
    <row r="28" spans="1:2" ht="12.75">
      <c r="A28" s="19" t="s">
        <v>134</v>
      </c>
      <c r="B28" s="108">
        <f>ABS('Tract Summary'!AH20)</f>
        <v>0</v>
      </c>
    </row>
    <row r="29" spans="1:2" ht="12.75">
      <c r="A29" s="19" t="s">
        <v>135</v>
      </c>
      <c r="B29" s="108">
        <f>ABS('Tract Summary'!AH30)</f>
        <v>0</v>
      </c>
    </row>
    <row r="30" spans="1:2" ht="12.75">
      <c r="A30" s="19" t="s">
        <v>136</v>
      </c>
      <c r="B30" s="108">
        <f>ABS('Tract Summary'!AH31)</f>
        <v>0</v>
      </c>
    </row>
    <row r="31" spans="1:2" ht="12.75">
      <c r="A31" s="19" t="s">
        <v>137</v>
      </c>
      <c r="B31" s="108">
        <f>ABS('Tract Summary'!AH32)</f>
        <v>0</v>
      </c>
    </row>
    <row r="32" spans="1:2" ht="12.75">
      <c r="A32" s="19" t="s">
        <v>138</v>
      </c>
      <c r="B32" s="108">
        <f>ABS('Tract Summary'!AH33)</f>
        <v>0</v>
      </c>
    </row>
    <row r="33" spans="1:2" ht="12.75">
      <c r="A33" s="19" t="s">
        <v>139</v>
      </c>
      <c r="B33" s="108">
        <f>ABS('Tract Summary'!AH34)</f>
        <v>0</v>
      </c>
    </row>
    <row r="34" spans="1:2" ht="12.75">
      <c r="A34" s="19" t="s">
        <v>140</v>
      </c>
      <c r="B34" s="108">
        <f>ABS('Tract Summary'!AH35)</f>
        <v>0</v>
      </c>
    </row>
    <row r="35" spans="1:2" ht="12.75">
      <c r="A35" s="19" t="s">
        <v>141</v>
      </c>
      <c r="B35" s="108">
        <f>ABS('Tract Summary'!AH36)</f>
        <v>0</v>
      </c>
    </row>
    <row r="36" spans="1:2" ht="12.75">
      <c r="A36" s="19" t="s">
        <v>142</v>
      </c>
      <c r="B36" s="108">
        <f>ABS('Tract Summary'!AH37)</f>
        <v>0</v>
      </c>
    </row>
    <row r="37" spans="1:2" ht="12.75">
      <c r="A37" s="19" t="s">
        <v>143</v>
      </c>
      <c r="B37" s="108">
        <f>ABS('Tract Summary'!AH38)</f>
        <v>0</v>
      </c>
    </row>
    <row r="38" spans="1:2" ht="12.75">
      <c r="A38" s="19" t="s">
        <v>144</v>
      </c>
      <c r="B38" s="108">
        <f>ABS('Tract Summary'!AH39)</f>
        <v>0</v>
      </c>
    </row>
    <row r="39" spans="1:2" ht="12.75">
      <c r="A39" s="19" t="s">
        <v>145</v>
      </c>
      <c r="B39" s="108">
        <f>ABS('Tract Summary'!AH42)</f>
        <v>0</v>
      </c>
    </row>
    <row r="40" spans="1:2" ht="12.75">
      <c r="A40" s="19" t="s">
        <v>146</v>
      </c>
      <c r="B40" s="108">
        <f>ABS('Tract Summary'!AH43)</f>
        <v>0</v>
      </c>
    </row>
    <row r="41" spans="1:2" ht="12.75">
      <c r="A41" s="19" t="s">
        <v>147</v>
      </c>
      <c r="B41" s="108">
        <f>ABS('Tract Summary'!AH44)</f>
        <v>0</v>
      </c>
    </row>
    <row r="42" spans="1:2" ht="12.75">
      <c r="A42" s="19" t="s">
        <v>148</v>
      </c>
      <c r="B42" s="108">
        <f>ABS('Tract Summary'!AH45)</f>
        <v>0</v>
      </c>
    </row>
    <row r="43" spans="1:2" ht="12.75">
      <c r="A43" s="19" t="s">
        <v>149</v>
      </c>
      <c r="B43" s="108">
        <f>ABS('Tract Summary'!AH46)</f>
        <v>0</v>
      </c>
    </row>
    <row r="44" spans="1:2" ht="12.75">
      <c r="A44" s="19" t="s">
        <v>150</v>
      </c>
      <c r="B44" s="108">
        <f>ABS('Tract Summary'!AH47)</f>
        <v>0</v>
      </c>
    </row>
    <row r="45" spans="1:2" ht="12.75">
      <c r="A45" s="19" t="s">
        <v>151</v>
      </c>
      <c r="B45" s="108">
        <f>ABS('Tract Summary'!AH48)</f>
        <v>0</v>
      </c>
    </row>
    <row r="46" spans="1:2" ht="12.75">
      <c r="A46" s="19" t="s">
        <v>152</v>
      </c>
      <c r="B46" s="108">
        <f>ABS('Tract Summary'!AH49)</f>
        <v>0</v>
      </c>
    </row>
    <row r="47" spans="1:2" ht="12.75">
      <c r="A47" s="19" t="s">
        <v>153</v>
      </c>
      <c r="B47" s="108">
        <f>ABS('Tract Summary'!AH50)</f>
        <v>0</v>
      </c>
    </row>
    <row r="48" spans="1:2" ht="12.75">
      <c r="A48" s="19" t="s">
        <v>154</v>
      </c>
      <c r="B48" s="108">
        <f>ABS('Tract Summary'!AH51)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8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Summary'!AI1)</f>
        <v>29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Summary'!$AI$2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Summary'!AI6,'Tract Summary'!AI6,"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Summary'!AI7,'Tract Summary'!AI7,"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Summary'!AI8,'Tract Summary'!AI8,"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Summary'!$AI$2</f>
        <v>0</v>
      </c>
      <c r="B15" s="100"/>
    </row>
    <row r="16" spans="1:2" ht="12.75">
      <c r="A16" s="69" t="s">
        <v>113</v>
      </c>
      <c r="B16" s="107" t="str">
        <f>IF('Tract Summary'!AI6,'Tract Summary'!AI6," ")</f>
        <v> </v>
      </c>
    </row>
    <row r="17" spans="1:2" ht="12.75">
      <c r="A17" s="69" t="s">
        <v>111</v>
      </c>
      <c r="B17" s="107" t="str">
        <f>IF('Tract Summary'!AI7,'Tract Summary'!AI7," ")</f>
        <v> </v>
      </c>
    </row>
    <row r="18" spans="1:2" ht="12.75">
      <c r="A18" s="69" t="s">
        <v>114</v>
      </c>
      <c r="B18" s="107" t="str">
        <f>IF('Tract Summary'!AI8,'Tract Summary'!AI8," ")</f>
        <v> </v>
      </c>
    </row>
    <row r="19" spans="1:2" ht="12.75">
      <c r="A19" s="19" t="s">
        <v>125</v>
      </c>
      <c r="B19" s="108">
        <f>ABS('Tract Summary'!AI11)</f>
        <v>0</v>
      </c>
    </row>
    <row r="20" spans="1:2" ht="12.75">
      <c r="A20" s="19" t="s">
        <v>126</v>
      </c>
      <c r="B20" s="108">
        <f>ABS('Tract Summary'!AI12)</f>
        <v>0</v>
      </c>
    </row>
    <row r="21" spans="1:2" ht="12.75">
      <c r="A21" s="19" t="s">
        <v>127</v>
      </c>
      <c r="B21" s="108">
        <f>ABS('Tract Summary'!AI13)</f>
        <v>0</v>
      </c>
    </row>
    <row r="22" spans="1:2" ht="12.75">
      <c r="A22" s="19" t="s">
        <v>128</v>
      </c>
      <c r="B22" s="108">
        <f>ABS('Tract Summary'!AI14)</f>
        <v>0</v>
      </c>
    </row>
    <row r="23" spans="1:2" ht="12.75">
      <c r="A23" s="19" t="s">
        <v>129</v>
      </c>
      <c r="B23" s="108">
        <f>ABS('Tract Summary'!AI15)</f>
        <v>0</v>
      </c>
    </row>
    <row r="24" spans="1:2" ht="12.75">
      <c r="A24" s="19" t="s">
        <v>130</v>
      </c>
      <c r="B24" s="108">
        <f>ABS('Tract Summary'!AI16)</f>
        <v>0</v>
      </c>
    </row>
    <row r="25" spans="1:2" ht="12.75">
      <c r="A25" s="19" t="s">
        <v>131</v>
      </c>
      <c r="B25" s="108">
        <f>ABS('Tract Summary'!AI17)</f>
        <v>0</v>
      </c>
    </row>
    <row r="26" spans="1:2" ht="12.75">
      <c r="A26" s="19" t="s">
        <v>132</v>
      </c>
      <c r="B26" s="108">
        <f>ABS('Tract Summary'!AI18)</f>
        <v>0</v>
      </c>
    </row>
    <row r="27" spans="1:2" ht="12.75">
      <c r="A27" s="19" t="s">
        <v>133</v>
      </c>
      <c r="B27" s="108">
        <f>ABS('Tract Summary'!AI19)</f>
        <v>0</v>
      </c>
    </row>
    <row r="28" spans="1:2" ht="12.75">
      <c r="A28" s="19" t="s">
        <v>134</v>
      </c>
      <c r="B28" s="108">
        <f>ABS('Tract Summary'!AI20)</f>
        <v>0</v>
      </c>
    </row>
    <row r="29" spans="1:2" ht="12.75">
      <c r="A29" s="19" t="s">
        <v>135</v>
      </c>
      <c r="B29" s="108">
        <f>ABS('Tract Summary'!AI30)</f>
        <v>0</v>
      </c>
    </row>
    <row r="30" spans="1:2" ht="12.75">
      <c r="A30" s="19" t="s">
        <v>136</v>
      </c>
      <c r="B30" s="108">
        <f>ABS('Tract Summary'!AI31)</f>
        <v>0</v>
      </c>
    </row>
    <row r="31" spans="1:2" ht="12.75">
      <c r="A31" s="19" t="s">
        <v>137</v>
      </c>
      <c r="B31" s="108">
        <f>ABS('Tract Summary'!AI32)</f>
        <v>0</v>
      </c>
    </row>
    <row r="32" spans="1:2" ht="12.75">
      <c r="A32" s="19" t="s">
        <v>138</v>
      </c>
      <c r="B32" s="108">
        <f>ABS('Tract Summary'!AI33)</f>
        <v>0</v>
      </c>
    </row>
    <row r="33" spans="1:2" ht="12.75">
      <c r="A33" s="19" t="s">
        <v>139</v>
      </c>
      <c r="B33" s="108">
        <f>ABS('Tract Summary'!AI34)</f>
        <v>0</v>
      </c>
    </row>
    <row r="34" spans="1:2" ht="12.75">
      <c r="A34" s="19" t="s">
        <v>140</v>
      </c>
      <c r="B34" s="108">
        <f>ABS('Tract Summary'!AI35)</f>
        <v>0</v>
      </c>
    </row>
    <row r="35" spans="1:2" ht="12.75">
      <c r="A35" s="19" t="s">
        <v>141</v>
      </c>
      <c r="B35" s="108">
        <f>ABS('Tract Summary'!AI36)</f>
        <v>0</v>
      </c>
    </row>
    <row r="36" spans="1:2" ht="12.75">
      <c r="A36" s="19" t="s">
        <v>142</v>
      </c>
      <c r="B36" s="108">
        <f>ABS('Tract Summary'!AI37)</f>
        <v>0</v>
      </c>
    </row>
    <row r="37" spans="1:2" ht="12.75">
      <c r="A37" s="19" t="s">
        <v>143</v>
      </c>
      <c r="B37" s="108">
        <f>ABS('Tract Summary'!AI38)</f>
        <v>0</v>
      </c>
    </row>
    <row r="38" spans="1:2" ht="12.75">
      <c r="A38" s="19" t="s">
        <v>144</v>
      </c>
      <c r="B38" s="108">
        <f>ABS('Tract Summary'!AI39)</f>
        <v>0</v>
      </c>
    </row>
    <row r="39" spans="1:2" ht="12.75">
      <c r="A39" s="19" t="s">
        <v>145</v>
      </c>
      <c r="B39" s="108">
        <f>ABS('Tract Summary'!AI42)</f>
        <v>0</v>
      </c>
    </row>
    <row r="40" spans="1:2" ht="12.75">
      <c r="A40" s="19" t="s">
        <v>146</v>
      </c>
      <c r="B40" s="108">
        <f>ABS('Tract Summary'!AI43)</f>
        <v>0</v>
      </c>
    </row>
    <row r="41" spans="1:2" ht="12.75">
      <c r="A41" s="19" t="s">
        <v>147</v>
      </c>
      <c r="B41" s="108">
        <f>ABS('Tract Summary'!AI44)</f>
        <v>0</v>
      </c>
    </row>
    <row r="42" spans="1:2" ht="12.75">
      <c r="A42" s="19" t="s">
        <v>148</v>
      </c>
      <c r="B42" s="108">
        <f>ABS('Tract Summary'!AI45)</f>
        <v>0</v>
      </c>
    </row>
    <row r="43" spans="1:2" ht="12.75">
      <c r="A43" s="19" t="s">
        <v>149</v>
      </c>
      <c r="B43" s="108">
        <f>ABS('Tract Summary'!AI46)</f>
        <v>0</v>
      </c>
    </row>
    <row r="44" spans="1:2" ht="12.75">
      <c r="A44" s="19" t="s">
        <v>150</v>
      </c>
      <c r="B44" s="108">
        <f>ABS('Tract Summary'!AI47)</f>
        <v>0</v>
      </c>
    </row>
    <row r="45" spans="1:2" ht="12.75">
      <c r="A45" s="19" t="s">
        <v>151</v>
      </c>
      <c r="B45" s="108">
        <f>ABS('Tract Summary'!AI48)</f>
        <v>0</v>
      </c>
    </row>
    <row r="46" spans="1:2" ht="12.75">
      <c r="A46" s="19" t="s">
        <v>152</v>
      </c>
      <c r="B46" s="108">
        <f>ABS('Tract Summary'!AI49)</f>
        <v>0</v>
      </c>
    </row>
    <row r="47" spans="1:2" ht="12.75">
      <c r="A47" s="19" t="s">
        <v>153</v>
      </c>
      <c r="B47" s="108">
        <f>ABS('Tract Summary'!AI50)</f>
        <v>0</v>
      </c>
    </row>
    <row r="48" spans="1:2" ht="12.75">
      <c r="A48" s="19" t="s">
        <v>154</v>
      </c>
      <c r="B48" s="108">
        <f>ABS('Tract Summary'!AI51)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9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17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Summary'!AJ1)</f>
        <v>30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Summary'!$AJ$2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Summary'!AJ6,'Tract Summary'!AJ6,"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Summary'!AJ7,'Tract Summary'!AJ7,"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Summary'!AJ8,'Tract Summary'!AJ8,"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Summary'!$AJ$2</f>
        <v>0</v>
      </c>
      <c r="B15" s="100"/>
    </row>
    <row r="16" spans="1:2" ht="12.75">
      <c r="A16" s="69" t="s">
        <v>113</v>
      </c>
      <c r="B16" s="107" t="str">
        <f>IF('Tract Summary'!AJ6,'Tract Summary'!AJ6," ")</f>
        <v> </v>
      </c>
    </row>
    <row r="17" spans="1:2" ht="12.75">
      <c r="A17" s="69" t="s">
        <v>111</v>
      </c>
      <c r="B17" s="107" t="str">
        <f>IF('Tract Summary'!AJ7,'Tract Summary'!AJ7," ")</f>
        <v> </v>
      </c>
    </row>
    <row r="18" spans="1:2" ht="12.75">
      <c r="A18" s="69" t="s">
        <v>114</v>
      </c>
      <c r="B18" s="107" t="str">
        <f>IF('Tract Summary'!AJ8,'Tract Summary'!AJ8," ")</f>
        <v> </v>
      </c>
    </row>
    <row r="19" spans="1:2" ht="12.75">
      <c r="A19" s="19" t="s">
        <v>125</v>
      </c>
      <c r="B19" s="108">
        <f>ABS('Tract Summary'!AJ11)</f>
        <v>0</v>
      </c>
    </row>
    <row r="20" spans="1:2" ht="12.75">
      <c r="A20" s="19" t="s">
        <v>126</v>
      </c>
      <c r="B20" s="108">
        <f>ABS('Tract Summary'!AJ12)</f>
        <v>0</v>
      </c>
    </row>
    <row r="21" spans="1:2" ht="12.75">
      <c r="A21" s="19" t="s">
        <v>127</v>
      </c>
      <c r="B21" s="108">
        <f>ABS('Tract Summary'!AJ13)</f>
        <v>0</v>
      </c>
    </row>
    <row r="22" spans="1:2" ht="12.75">
      <c r="A22" s="19" t="s">
        <v>128</v>
      </c>
      <c r="B22" s="108">
        <f>ABS('Tract Summary'!AJ14)</f>
        <v>0</v>
      </c>
    </row>
    <row r="23" spans="1:2" ht="12.75">
      <c r="A23" s="19" t="s">
        <v>129</v>
      </c>
      <c r="B23" s="108">
        <f>ABS('Tract Summary'!AJ15)</f>
        <v>0</v>
      </c>
    </row>
    <row r="24" spans="1:2" ht="12.75">
      <c r="A24" s="19" t="s">
        <v>130</v>
      </c>
      <c r="B24" s="108">
        <f>ABS('Tract Summary'!AJ16)</f>
        <v>0</v>
      </c>
    </row>
    <row r="25" spans="1:2" ht="12.75">
      <c r="A25" s="19" t="s">
        <v>131</v>
      </c>
      <c r="B25" s="108">
        <f>ABS('Tract Summary'!AJ17)</f>
        <v>0</v>
      </c>
    </row>
    <row r="26" spans="1:2" ht="12.75">
      <c r="A26" s="19" t="s">
        <v>132</v>
      </c>
      <c r="B26" s="108">
        <f>ABS('Tract Summary'!AJ18)</f>
        <v>0</v>
      </c>
    </row>
    <row r="27" spans="1:2" ht="12.75">
      <c r="A27" s="19" t="s">
        <v>133</v>
      </c>
      <c r="B27" s="108">
        <f>ABS('Tract Summary'!AJ19)</f>
        <v>0</v>
      </c>
    </row>
    <row r="28" spans="1:2" ht="12.75">
      <c r="A28" s="19" t="s">
        <v>134</v>
      </c>
      <c r="B28" s="108">
        <f>ABS('Tract Summary'!AJ20)</f>
        <v>0</v>
      </c>
    </row>
    <row r="29" spans="1:2" ht="12.75">
      <c r="A29" s="19" t="s">
        <v>135</v>
      </c>
      <c r="B29" s="108">
        <f>ABS('Tract Summary'!AJ30)</f>
        <v>0</v>
      </c>
    </row>
    <row r="30" spans="1:2" ht="12.75">
      <c r="A30" s="19" t="s">
        <v>136</v>
      </c>
      <c r="B30" s="108">
        <f>ABS('Tract Summary'!AJ31)</f>
        <v>0</v>
      </c>
    </row>
    <row r="31" spans="1:2" ht="12.75">
      <c r="A31" s="19" t="s">
        <v>137</v>
      </c>
      <c r="B31" s="108">
        <f>ABS('Tract Summary'!AJ32)</f>
        <v>0</v>
      </c>
    </row>
    <row r="32" spans="1:2" ht="12.75">
      <c r="A32" s="19" t="s">
        <v>138</v>
      </c>
      <c r="B32" s="108">
        <f>ABS('Tract Summary'!AJ33)</f>
        <v>0</v>
      </c>
    </row>
    <row r="33" spans="1:2" ht="12.75">
      <c r="A33" s="19" t="s">
        <v>139</v>
      </c>
      <c r="B33" s="108">
        <f>ABS('Tract Summary'!AJ34)</f>
        <v>0</v>
      </c>
    </row>
    <row r="34" spans="1:2" ht="12.75">
      <c r="A34" s="19" t="s">
        <v>140</v>
      </c>
      <c r="B34" s="108">
        <f>ABS('Tract Summary'!AJ35)</f>
        <v>0</v>
      </c>
    </row>
    <row r="35" spans="1:2" ht="12.75">
      <c r="A35" s="19" t="s">
        <v>141</v>
      </c>
      <c r="B35" s="108">
        <f>ABS('Tract Summary'!AJ36)</f>
        <v>0</v>
      </c>
    </row>
    <row r="36" spans="1:2" ht="12.75">
      <c r="A36" s="19" t="s">
        <v>142</v>
      </c>
      <c r="B36" s="108">
        <f>ABS('Tract Summary'!AJ37)</f>
        <v>0</v>
      </c>
    </row>
    <row r="37" spans="1:2" ht="12.75">
      <c r="A37" s="19" t="s">
        <v>143</v>
      </c>
      <c r="B37" s="108">
        <f>ABS('Tract Summary'!AJ38)</f>
        <v>0</v>
      </c>
    </row>
    <row r="38" spans="1:2" ht="12.75">
      <c r="A38" s="19" t="s">
        <v>144</v>
      </c>
      <c r="B38" s="108">
        <f>ABS('Tract Summary'!AJ39)</f>
        <v>0</v>
      </c>
    </row>
    <row r="39" spans="1:2" ht="12.75">
      <c r="A39" s="19" t="s">
        <v>145</v>
      </c>
      <c r="B39" s="108">
        <f>ABS('Tract Summary'!AJ42)</f>
        <v>0</v>
      </c>
    </row>
    <row r="40" spans="1:2" ht="12.75">
      <c r="A40" s="19" t="s">
        <v>146</v>
      </c>
      <c r="B40" s="108">
        <f>ABS('Tract Summary'!AJ43)</f>
        <v>0</v>
      </c>
    </row>
    <row r="41" spans="1:2" ht="12.75">
      <c r="A41" s="19" t="s">
        <v>147</v>
      </c>
      <c r="B41" s="108">
        <f>ABS('Tract Summary'!AJ44)</f>
        <v>0</v>
      </c>
    </row>
    <row r="42" spans="1:2" ht="12.75">
      <c r="A42" s="19" t="s">
        <v>148</v>
      </c>
      <c r="B42" s="108">
        <f>ABS('Tract Summary'!AJ45)</f>
        <v>0</v>
      </c>
    </row>
    <row r="43" spans="1:2" ht="12.75">
      <c r="A43" s="19" t="s">
        <v>149</v>
      </c>
      <c r="B43" s="108">
        <f>ABS('Tract Summary'!AJ46)</f>
        <v>0</v>
      </c>
    </row>
    <row r="44" spans="1:2" ht="12.75">
      <c r="A44" s="19" t="s">
        <v>150</v>
      </c>
      <c r="B44" s="108">
        <f>ABS('Tract Summary'!AJ47)</f>
        <v>0</v>
      </c>
    </row>
    <row r="45" spans="1:2" ht="12.75">
      <c r="A45" s="19" t="s">
        <v>151</v>
      </c>
      <c r="B45" s="108">
        <f>ABS('Tract Summary'!AJ48)</f>
        <v>0</v>
      </c>
    </row>
    <row r="46" spans="1:2" ht="12.75">
      <c r="A46" s="19" t="s">
        <v>152</v>
      </c>
      <c r="B46" s="108">
        <f>ABS('Tract Summary'!AJ49)</f>
        <v>0</v>
      </c>
    </row>
    <row r="47" spans="1:2" ht="12.75">
      <c r="A47" s="19" t="s">
        <v>153</v>
      </c>
      <c r="B47" s="108">
        <f>ABS('Tract Summary'!AJ50)</f>
        <v>0</v>
      </c>
    </row>
    <row r="48" spans="1:2" ht="12.75">
      <c r="A48" s="19" t="s">
        <v>154</v>
      </c>
      <c r="B48" s="108">
        <f>ABS('Tract Summary'!AJ51)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0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Summary'!AL1)</f>
        <v>31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Summary'!$AL$2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Summary'!AL6,'Tract Summary'!AL6,"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Summary'!AL7,'Tract Summary'!AL7,"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Summary'!AL8,'Tract Summary'!AL8,"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Summary'!$AL$2</f>
        <v>0</v>
      </c>
      <c r="B15" s="100"/>
    </row>
    <row r="16" spans="1:2" ht="12.75">
      <c r="A16" s="69" t="s">
        <v>113</v>
      </c>
      <c r="B16" s="107" t="str">
        <f>IF('Tract Summary'!AL6,'Tract Summary'!AL6," ")</f>
        <v> </v>
      </c>
    </row>
    <row r="17" spans="1:2" ht="12.75">
      <c r="A17" s="69" t="s">
        <v>111</v>
      </c>
      <c r="B17" s="107" t="str">
        <f>IF('Tract Summary'!AL7,'Tract Summary'!AL7," ")</f>
        <v> </v>
      </c>
    </row>
    <row r="18" spans="1:2" ht="12.75">
      <c r="A18" s="69" t="s">
        <v>114</v>
      </c>
      <c r="B18" s="107" t="str">
        <f>IF('Tract Summary'!AL8,'Tract Summary'!AL8," ")</f>
        <v> </v>
      </c>
    </row>
    <row r="19" spans="1:2" ht="12.75">
      <c r="A19" s="19" t="s">
        <v>125</v>
      </c>
      <c r="B19" s="108">
        <f>ABS('Tract Summary'!AL11)</f>
        <v>0</v>
      </c>
    </row>
    <row r="20" spans="1:2" ht="12.75">
      <c r="A20" s="19" t="s">
        <v>126</v>
      </c>
      <c r="B20" s="108">
        <f>ABS('Tract Summary'!AL12)</f>
        <v>0</v>
      </c>
    </row>
    <row r="21" spans="1:2" ht="12.75">
      <c r="A21" s="19" t="s">
        <v>127</v>
      </c>
      <c r="B21" s="108">
        <f>ABS('Tract Summary'!AL13)</f>
        <v>0</v>
      </c>
    </row>
    <row r="22" spans="1:2" ht="12.75">
      <c r="A22" s="19" t="s">
        <v>128</v>
      </c>
      <c r="B22" s="108">
        <f>ABS('Tract Summary'!AL14)</f>
        <v>0</v>
      </c>
    </row>
    <row r="23" spans="1:2" ht="12.75">
      <c r="A23" s="19" t="s">
        <v>129</v>
      </c>
      <c r="B23" s="108">
        <f>ABS('Tract Summary'!AL15)</f>
        <v>0</v>
      </c>
    </row>
    <row r="24" spans="1:3" ht="12.75">
      <c r="A24" s="19" t="s">
        <v>130</v>
      </c>
      <c r="B24" s="108">
        <f>ABS('Tract Summary'!AL16)</f>
        <v>0</v>
      </c>
      <c r="C24" s="46"/>
    </row>
    <row r="25" spans="1:3" ht="12.75">
      <c r="A25" s="19" t="s">
        <v>131</v>
      </c>
      <c r="B25" s="108">
        <f>ABS('Tract Summary'!AL17)</f>
        <v>0</v>
      </c>
      <c r="C25" s="47"/>
    </row>
    <row r="26" spans="1:2" ht="12.75">
      <c r="A26" s="19" t="s">
        <v>132</v>
      </c>
      <c r="B26" s="108">
        <f>ABS('Tract Summary'!AL18)</f>
        <v>0</v>
      </c>
    </row>
    <row r="27" spans="1:2" ht="12.75">
      <c r="A27" s="19" t="s">
        <v>133</v>
      </c>
      <c r="B27" s="108">
        <f>ABS('Tract Summary'!AL19)</f>
        <v>0</v>
      </c>
    </row>
    <row r="28" spans="1:2" ht="12.75">
      <c r="A28" s="19" t="s">
        <v>134</v>
      </c>
      <c r="B28" s="108">
        <f>ABS('Tract Summary'!AL20)</f>
        <v>0</v>
      </c>
    </row>
    <row r="29" spans="1:2" ht="12.75">
      <c r="A29" s="19" t="s">
        <v>135</v>
      </c>
      <c r="B29" s="108">
        <f>ABS('Tract Summary'!AL30)</f>
        <v>0</v>
      </c>
    </row>
    <row r="30" spans="1:2" ht="12.75">
      <c r="A30" s="19" t="s">
        <v>136</v>
      </c>
      <c r="B30" s="108">
        <f>ABS('Tract Summary'!AL31)</f>
        <v>0</v>
      </c>
    </row>
    <row r="31" spans="1:2" ht="12.75">
      <c r="A31" s="19" t="s">
        <v>137</v>
      </c>
      <c r="B31" s="108">
        <f>ABS('Tract Summary'!AL32)</f>
        <v>0</v>
      </c>
    </row>
    <row r="32" spans="1:2" ht="12.75">
      <c r="A32" s="19" t="s">
        <v>138</v>
      </c>
      <c r="B32" s="108">
        <f>ABS('Tract Summary'!AL33)</f>
        <v>0</v>
      </c>
    </row>
    <row r="33" spans="1:2" ht="12.75">
      <c r="A33" s="19" t="s">
        <v>139</v>
      </c>
      <c r="B33" s="108">
        <f>ABS('Tract Summary'!AL34)</f>
        <v>0</v>
      </c>
    </row>
    <row r="34" spans="1:2" ht="12.75">
      <c r="A34" s="19" t="s">
        <v>140</v>
      </c>
      <c r="B34" s="108">
        <f>ABS('Tract Summary'!AL35)</f>
        <v>0</v>
      </c>
    </row>
    <row r="35" spans="1:2" ht="12.75">
      <c r="A35" s="19" t="s">
        <v>141</v>
      </c>
      <c r="B35" s="108">
        <f>ABS('Tract Summary'!AL36)</f>
        <v>0</v>
      </c>
    </row>
    <row r="36" spans="1:2" ht="12.75">
      <c r="A36" s="19" t="s">
        <v>142</v>
      </c>
      <c r="B36" s="108">
        <f>ABS('Tract Summary'!AL37)</f>
        <v>0</v>
      </c>
    </row>
    <row r="37" spans="1:2" ht="12.75">
      <c r="A37" s="19" t="s">
        <v>143</v>
      </c>
      <c r="B37" s="108">
        <f>ABS('Tract Summary'!AL38)</f>
        <v>0</v>
      </c>
    </row>
    <row r="38" spans="1:2" ht="12.75">
      <c r="A38" s="19" t="s">
        <v>144</v>
      </c>
      <c r="B38" s="108">
        <f>ABS('Tract Summary'!AL39)</f>
        <v>0</v>
      </c>
    </row>
    <row r="39" spans="1:2" ht="12.75">
      <c r="A39" s="19" t="s">
        <v>145</v>
      </c>
      <c r="B39" s="108">
        <f>ABS('Tract Summary'!AL42)</f>
        <v>0</v>
      </c>
    </row>
    <row r="40" spans="1:2" ht="12.75">
      <c r="A40" s="19" t="s">
        <v>146</v>
      </c>
      <c r="B40" s="108">
        <f>ABS('Tract Summary'!AL43)</f>
        <v>0</v>
      </c>
    </row>
    <row r="41" spans="1:2" ht="12.75">
      <c r="A41" s="19" t="s">
        <v>147</v>
      </c>
      <c r="B41" s="108">
        <f>ABS('Tract Summary'!AL44)</f>
        <v>0</v>
      </c>
    </row>
    <row r="42" spans="1:2" ht="12.75">
      <c r="A42" s="19" t="s">
        <v>148</v>
      </c>
      <c r="B42" s="108">
        <f>ABS('Tract Summary'!AL45)</f>
        <v>0</v>
      </c>
    </row>
    <row r="43" spans="1:2" ht="12.75">
      <c r="A43" s="19" t="s">
        <v>149</v>
      </c>
      <c r="B43" s="108">
        <f>ABS('Tract Summary'!AL46)</f>
        <v>0</v>
      </c>
    </row>
    <row r="44" spans="1:2" ht="12.75">
      <c r="A44" s="19" t="s">
        <v>150</v>
      </c>
      <c r="B44" s="108">
        <f>ABS('Tract Summary'!AL47)</f>
        <v>0</v>
      </c>
    </row>
    <row r="45" spans="1:2" ht="12.75">
      <c r="A45" s="19" t="s">
        <v>151</v>
      </c>
      <c r="B45" s="108">
        <f>ABS('Tract Summary'!AL48)</f>
        <v>0</v>
      </c>
    </row>
    <row r="46" spans="1:2" ht="12.75">
      <c r="A46" s="19" t="s">
        <v>152</v>
      </c>
      <c r="B46" s="108">
        <f>ABS('Tract Summary'!AL49)</f>
        <v>0</v>
      </c>
    </row>
    <row r="47" spans="1:2" ht="12.75">
      <c r="A47" s="19" t="s">
        <v>153</v>
      </c>
      <c r="B47" s="108">
        <f>ABS('Tract Summary'!AL50)</f>
        <v>0</v>
      </c>
    </row>
    <row r="48" spans="1:2" ht="12.75">
      <c r="A48" s="19" t="s">
        <v>154</v>
      </c>
      <c r="B48" s="108">
        <f>ABS('Tract Summary'!AL51)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1"/>
  <dimension ref="A1:D49"/>
  <sheetViews>
    <sheetView zoomScalePageLayoutView="0" workbookViewId="0" topLeftCell="A1">
      <selection activeCell="B48" activeCellId="2" sqref="B4:B6 B16:B48 B48:B49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Summary'!AM1)</f>
        <v>32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Summary'!$AM$2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Summary'!AM6,'Tract Summary'!AM6,"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Summary'!AM7,'Tract Summary'!AM7,"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Summary'!AM8,'Tract Summary'!AM8,"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Summary'!$AM$2</f>
        <v>0</v>
      </c>
      <c r="B15" s="100"/>
    </row>
    <row r="16" spans="1:2" ht="12.75">
      <c r="A16" s="69" t="s">
        <v>113</v>
      </c>
      <c r="B16" s="107" t="str">
        <f>IF('Tract Summary'!AM6,'Tract Summary'!AM6," ")</f>
        <v> </v>
      </c>
    </row>
    <row r="17" spans="1:2" ht="12.75">
      <c r="A17" s="69" t="s">
        <v>111</v>
      </c>
      <c r="B17" s="107" t="str">
        <f>IF('Tract Summary'!AM7,'Tract Summary'!AM7," ")</f>
        <v> </v>
      </c>
    </row>
    <row r="18" spans="1:2" ht="12.75">
      <c r="A18" s="69" t="s">
        <v>114</v>
      </c>
      <c r="B18" s="107" t="str">
        <f>IF('Tract Summary'!AM8,'Tract Summary'!AM8," ")</f>
        <v> </v>
      </c>
    </row>
    <row r="19" spans="1:2" ht="12.75">
      <c r="A19" s="19" t="s">
        <v>125</v>
      </c>
      <c r="B19" s="108">
        <f>ABS('Tract Summary'!AM11)</f>
        <v>0</v>
      </c>
    </row>
    <row r="20" spans="1:2" ht="12.75">
      <c r="A20" s="19" t="s">
        <v>126</v>
      </c>
      <c r="B20" s="108">
        <f>ABS('Tract Summary'!AM12)</f>
        <v>0</v>
      </c>
    </row>
    <row r="21" spans="1:2" ht="12.75">
      <c r="A21" s="19" t="s">
        <v>127</v>
      </c>
      <c r="B21" s="108">
        <f>ABS('Tract Summary'!AM13)</f>
        <v>0</v>
      </c>
    </row>
    <row r="22" spans="1:2" ht="12.75">
      <c r="A22" s="19" t="s">
        <v>128</v>
      </c>
      <c r="B22" s="108">
        <f>ABS('Tract Summary'!AM14)</f>
        <v>0</v>
      </c>
    </row>
    <row r="23" spans="1:2" ht="12.75">
      <c r="A23" s="19" t="s">
        <v>129</v>
      </c>
      <c r="B23" s="108">
        <f>ABS('Tract Summary'!AM15)</f>
        <v>0</v>
      </c>
    </row>
    <row r="24" spans="1:2" ht="12.75">
      <c r="A24" s="19" t="s">
        <v>130</v>
      </c>
      <c r="B24" s="108">
        <f>ABS('Tract Summary'!AM16)</f>
        <v>0</v>
      </c>
    </row>
    <row r="25" spans="1:2" ht="12.75">
      <c r="A25" s="19" t="s">
        <v>131</v>
      </c>
      <c r="B25" s="108">
        <f>ABS('Tract Summary'!AM17)</f>
        <v>0</v>
      </c>
    </row>
    <row r="26" spans="1:2" ht="12.75">
      <c r="A26" s="19" t="s">
        <v>132</v>
      </c>
      <c r="B26" s="108">
        <f>ABS('Tract Summary'!AM18)</f>
        <v>0</v>
      </c>
    </row>
    <row r="27" spans="1:2" ht="12.75">
      <c r="A27" s="19" t="s">
        <v>133</v>
      </c>
      <c r="B27" s="108">
        <f>ABS('Tract Summary'!AM19)</f>
        <v>0</v>
      </c>
    </row>
    <row r="28" spans="1:2" ht="12.75">
      <c r="A28" s="19" t="s">
        <v>134</v>
      </c>
      <c r="B28" s="108">
        <f>ABS('Tract Summary'!AM20)</f>
        <v>0</v>
      </c>
    </row>
    <row r="29" spans="1:2" ht="12.75">
      <c r="A29" s="19" t="s">
        <v>135</v>
      </c>
      <c r="B29" s="108">
        <f>ABS('Tract Summary'!AM30)</f>
        <v>0</v>
      </c>
    </row>
    <row r="30" spans="1:2" ht="12.75">
      <c r="A30" s="19" t="s">
        <v>136</v>
      </c>
      <c r="B30" s="108">
        <f>ABS('Tract Summary'!AM31)</f>
        <v>0</v>
      </c>
    </row>
    <row r="31" spans="1:2" ht="12.75">
      <c r="A31" s="19" t="s">
        <v>137</v>
      </c>
      <c r="B31" s="108">
        <f>ABS('Tract Summary'!AM32)</f>
        <v>0</v>
      </c>
    </row>
    <row r="32" spans="1:2" ht="12.75">
      <c r="A32" s="19" t="s">
        <v>138</v>
      </c>
      <c r="B32" s="108">
        <f>ABS('Tract Summary'!AM33)</f>
        <v>0</v>
      </c>
    </row>
    <row r="33" spans="1:2" ht="12.75">
      <c r="A33" s="19" t="s">
        <v>139</v>
      </c>
      <c r="B33" s="108">
        <f>ABS('Tract Summary'!AM34)</f>
        <v>0</v>
      </c>
    </row>
    <row r="34" spans="1:2" ht="12.75">
      <c r="A34" s="19" t="s">
        <v>140</v>
      </c>
      <c r="B34" s="108">
        <f>ABS('Tract Summary'!AM35)</f>
        <v>0</v>
      </c>
    </row>
    <row r="35" spans="1:2" ht="12.75">
      <c r="A35" s="19" t="s">
        <v>141</v>
      </c>
      <c r="B35" s="108">
        <f>ABS('Tract Summary'!AM36)</f>
        <v>0</v>
      </c>
    </row>
    <row r="36" spans="1:2" ht="12.75">
      <c r="A36" s="19" t="s">
        <v>142</v>
      </c>
      <c r="B36" s="108">
        <f>ABS('Tract Summary'!AM37)</f>
        <v>0</v>
      </c>
    </row>
    <row r="37" spans="1:2" ht="12.75">
      <c r="A37" s="19" t="s">
        <v>143</v>
      </c>
      <c r="B37" s="108">
        <f>ABS('Tract Summary'!AM38)</f>
        <v>0</v>
      </c>
    </row>
    <row r="38" spans="1:2" ht="12.75">
      <c r="A38" s="19" t="s">
        <v>144</v>
      </c>
      <c r="B38" s="108">
        <f>ABS('Tract Summary'!AM39)</f>
        <v>0</v>
      </c>
    </row>
    <row r="39" spans="1:2" ht="12.75">
      <c r="A39" s="19" t="s">
        <v>145</v>
      </c>
      <c r="B39" s="108">
        <f>ABS('Tract Summary'!AM42)</f>
        <v>0</v>
      </c>
    </row>
    <row r="40" spans="1:2" ht="12.75">
      <c r="A40" s="19" t="s">
        <v>146</v>
      </c>
      <c r="B40" s="108">
        <f>ABS('Tract Summary'!AM43)</f>
        <v>0</v>
      </c>
    </row>
    <row r="41" spans="1:2" ht="12.75">
      <c r="A41" s="19" t="s">
        <v>147</v>
      </c>
      <c r="B41" s="108">
        <f>ABS('Tract Summary'!AM44)</f>
        <v>0</v>
      </c>
    </row>
    <row r="42" spans="1:2" ht="12.75">
      <c r="A42" s="19" t="s">
        <v>148</v>
      </c>
      <c r="B42" s="108">
        <f>ABS('Tract Summary'!AM45)</f>
        <v>0</v>
      </c>
    </row>
    <row r="43" spans="1:2" ht="12.75">
      <c r="A43" s="19" t="s">
        <v>149</v>
      </c>
      <c r="B43" s="108">
        <f>ABS('Tract Summary'!AM46)</f>
        <v>0</v>
      </c>
    </row>
    <row r="44" spans="1:2" ht="12.75">
      <c r="A44" s="19" t="s">
        <v>150</v>
      </c>
      <c r="B44" s="108">
        <f>ABS('Tract Summary'!AM47)</f>
        <v>0</v>
      </c>
    </row>
    <row r="45" spans="1:2" ht="12.75">
      <c r="A45" s="19" t="s">
        <v>151</v>
      </c>
      <c r="B45" s="108">
        <f>ABS('Tract Summary'!AM48)</f>
        <v>0</v>
      </c>
    </row>
    <row r="46" spans="1:2" ht="12.75">
      <c r="A46" s="19" t="s">
        <v>152</v>
      </c>
      <c r="B46" s="108">
        <f>ABS('Tract Summary'!AM49)</f>
        <v>0</v>
      </c>
    </row>
    <row r="47" spans="1:2" ht="12.75">
      <c r="A47" s="19" t="s">
        <v>153</v>
      </c>
      <c r="B47" s="108">
        <f>ABS('Tract Summary'!AM50)</f>
        <v>0</v>
      </c>
    </row>
    <row r="48" spans="1:2" ht="12.75">
      <c r="A48" s="19" t="s">
        <v>154</v>
      </c>
      <c r="B48" s="108">
        <f>ABS('Tract Summary'!AM51)</f>
        <v>0</v>
      </c>
    </row>
    <row r="49" ht="12.75">
      <c r="B49" s="111"/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97"/>
  <sheetViews>
    <sheetView zoomScale="75" zoomScaleNormal="75" zoomScalePageLayoutView="0" workbookViewId="0" topLeftCell="A1">
      <selection activeCell="E3" sqref="E3:E6"/>
    </sheetView>
  </sheetViews>
  <sheetFormatPr defaultColWidth="9.140625" defaultRowHeight="12.75"/>
  <cols>
    <col min="1" max="1" width="19.57421875" style="28" bestFit="1" customWidth="1"/>
    <col min="2" max="2" width="18.421875" style="62" bestFit="1" customWidth="1"/>
    <col min="3" max="3" width="13.7109375" style="66" customWidth="1"/>
    <col min="4" max="4" width="111.57421875" style="25" customWidth="1"/>
    <col min="5" max="5" width="9.140625" style="28" customWidth="1"/>
    <col min="6" max="6" width="15.57421875" style="25" bestFit="1" customWidth="1"/>
    <col min="7" max="7" width="14.421875" style="25" bestFit="1" customWidth="1"/>
    <col min="8" max="16384" width="9.140625" style="25" customWidth="1"/>
  </cols>
  <sheetData>
    <row r="1" spans="1:5" s="35" customFormat="1" ht="46.5">
      <c r="A1" s="53" t="s">
        <v>6</v>
      </c>
      <c r="B1" s="54" t="s">
        <v>0</v>
      </c>
      <c r="C1" s="55" t="s">
        <v>1</v>
      </c>
      <c r="D1" s="53" t="s">
        <v>2</v>
      </c>
      <c r="E1" s="53" t="s">
        <v>3</v>
      </c>
    </row>
    <row r="2" spans="1:5" s="35" customFormat="1" ht="23.25">
      <c r="A2" s="56">
        <v>0</v>
      </c>
      <c r="B2" s="58"/>
      <c r="C2" s="63"/>
      <c r="D2" s="57" t="s">
        <v>108</v>
      </c>
      <c r="E2" s="56"/>
    </row>
    <row r="3" spans="1:5" s="35" customFormat="1" ht="23.25">
      <c r="A3" s="67"/>
      <c r="B3" s="68"/>
      <c r="C3" s="63"/>
      <c r="D3" s="57"/>
      <c r="E3" s="67"/>
    </row>
    <row r="4" spans="1:5" s="35" customFormat="1" ht="23.25">
      <c r="A4" s="67"/>
      <c r="B4" s="68"/>
      <c r="C4" s="63"/>
      <c r="D4" s="57"/>
      <c r="E4" s="67"/>
    </row>
    <row r="5" spans="1:5" s="35" customFormat="1" ht="23.25">
      <c r="A5" s="67"/>
      <c r="B5" s="68"/>
      <c r="C5" s="63"/>
      <c r="D5" s="57"/>
      <c r="E5" s="67"/>
    </row>
    <row r="6" spans="1:5" s="35" customFormat="1" ht="23.25">
      <c r="A6" s="67"/>
      <c r="B6" s="68"/>
      <c r="C6" s="63"/>
      <c r="D6" s="57"/>
      <c r="E6" s="67"/>
    </row>
    <row r="7" spans="1:5" s="35" customFormat="1" ht="23.25">
      <c r="A7" s="56"/>
      <c r="B7" s="58"/>
      <c r="C7" s="63"/>
      <c r="D7" s="57"/>
      <c r="E7" s="56"/>
    </row>
    <row r="8" spans="1:5" s="35" customFormat="1" ht="23.25">
      <c r="A8" s="56"/>
      <c r="B8" s="58"/>
      <c r="C8" s="63"/>
      <c r="D8" s="57"/>
      <c r="E8" s="56"/>
    </row>
    <row r="9" spans="1:5" s="35" customFormat="1" ht="23.25">
      <c r="A9" s="56"/>
      <c r="B9" s="58"/>
      <c r="C9" s="63"/>
      <c r="D9" s="57"/>
      <c r="E9" s="56"/>
    </row>
    <row r="10" spans="1:5" s="35" customFormat="1" ht="23.25">
      <c r="A10" s="56"/>
      <c r="B10" s="58"/>
      <c r="C10" s="63"/>
      <c r="D10" s="57"/>
      <c r="E10" s="56"/>
    </row>
    <row r="11" spans="1:5" s="35" customFormat="1" ht="23.25">
      <c r="A11" s="56"/>
      <c r="B11" s="58"/>
      <c r="C11" s="63"/>
      <c r="D11" s="57"/>
      <c r="E11" s="56"/>
    </row>
    <row r="12" spans="1:5" s="35" customFormat="1" ht="23.25">
      <c r="A12" s="56"/>
      <c r="B12" s="58"/>
      <c r="C12" s="63"/>
      <c r="D12" s="57"/>
      <c r="E12" s="56"/>
    </row>
    <row r="13" spans="1:5" s="35" customFormat="1" ht="23.25">
      <c r="A13" s="56"/>
      <c r="B13" s="58"/>
      <c r="C13" s="63"/>
      <c r="D13" s="57"/>
      <c r="E13" s="56"/>
    </row>
    <row r="14" spans="1:5" s="35" customFormat="1" ht="23.25">
      <c r="A14" s="56"/>
      <c r="B14" s="58"/>
      <c r="C14" s="63"/>
      <c r="D14" s="57"/>
      <c r="E14" s="56"/>
    </row>
    <row r="15" spans="1:5" s="35" customFormat="1" ht="23.25">
      <c r="A15" s="56"/>
      <c r="B15" s="58"/>
      <c r="C15" s="63"/>
      <c r="D15" s="57"/>
      <c r="E15" s="56"/>
    </row>
    <row r="16" spans="1:5" s="35" customFormat="1" ht="23.25">
      <c r="A16" s="56"/>
      <c r="B16" s="58"/>
      <c r="C16" s="63"/>
      <c r="D16" s="57"/>
      <c r="E16" s="56"/>
    </row>
    <row r="17" spans="1:5" s="35" customFormat="1" ht="23.25">
      <c r="A17" s="56"/>
      <c r="B17" s="58"/>
      <c r="C17" s="63"/>
      <c r="D17" s="57"/>
      <c r="E17" s="56"/>
    </row>
    <row r="18" spans="1:5" s="35" customFormat="1" ht="23.25">
      <c r="A18" s="56"/>
      <c r="B18" s="58"/>
      <c r="C18" s="63"/>
      <c r="D18" s="57"/>
      <c r="E18" s="56"/>
    </row>
    <row r="19" spans="1:5" s="35" customFormat="1" ht="23.25">
      <c r="A19" s="56"/>
      <c r="B19" s="58"/>
      <c r="C19" s="63"/>
      <c r="D19" s="57"/>
      <c r="E19" s="56"/>
    </row>
    <row r="20" spans="1:5" s="35" customFormat="1" ht="23.25">
      <c r="A20" s="56"/>
      <c r="B20" s="58"/>
      <c r="C20" s="63"/>
      <c r="D20" s="57"/>
      <c r="E20" s="56"/>
    </row>
    <row r="21" spans="1:5" s="35" customFormat="1" ht="23.25">
      <c r="A21" s="56"/>
      <c r="B21" s="58"/>
      <c r="C21" s="63"/>
      <c r="D21" s="57"/>
      <c r="E21" s="56"/>
    </row>
    <row r="22" spans="1:5" s="35" customFormat="1" ht="23.25">
      <c r="A22" s="56"/>
      <c r="B22" s="58"/>
      <c r="C22" s="63"/>
      <c r="D22" s="57"/>
      <c r="E22" s="56"/>
    </row>
    <row r="23" spans="1:5" s="35" customFormat="1" ht="23.25">
      <c r="A23" s="56"/>
      <c r="B23" s="58"/>
      <c r="C23" s="63"/>
      <c r="D23" s="57"/>
      <c r="E23" s="56"/>
    </row>
    <row r="24" spans="1:5" s="35" customFormat="1" ht="23.25">
      <c r="A24" s="56"/>
      <c r="B24" s="58"/>
      <c r="C24" s="63"/>
      <c r="D24" s="57"/>
      <c r="E24" s="56"/>
    </row>
    <row r="25" spans="1:5" s="35" customFormat="1" ht="23.25">
      <c r="A25" s="56"/>
      <c r="B25" s="58"/>
      <c r="C25" s="63"/>
      <c r="D25" s="57"/>
      <c r="E25" s="56"/>
    </row>
    <row r="26" spans="1:5" s="35" customFormat="1" ht="23.25">
      <c r="A26" s="56"/>
      <c r="B26" s="58"/>
      <c r="C26" s="63"/>
      <c r="D26" s="57"/>
      <c r="E26" s="56"/>
    </row>
    <row r="27" spans="1:5" s="35" customFormat="1" ht="23.25">
      <c r="A27" s="56"/>
      <c r="B27" s="58"/>
      <c r="C27" s="63"/>
      <c r="D27" s="57"/>
      <c r="E27" s="56"/>
    </row>
    <row r="28" spans="1:5" s="35" customFormat="1" ht="23.25">
      <c r="A28" s="56"/>
      <c r="B28" s="58"/>
      <c r="C28" s="63"/>
      <c r="D28" s="57"/>
      <c r="E28" s="56"/>
    </row>
    <row r="29" spans="1:5" s="35" customFormat="1" ht="23.25">
      <c r="A29" s="56"/>
      <c r="B29" s="58"/>
      <c r="C29" s="63"/>
      <c r="D29" s="57"/>
      <c r="E29" s="56"/>
    </row>
    <row r="30" spans="1:5" s="35" customFormat="1" ht="23.25">
      <c r="A30" s="56"/>
      <c r="B30" s="58"/>
      <c r="C30" s="63"/>
      <c r="D30" s="57"/>
      <c r="E30" s="56"/>
    </row>
    <row r="31" spans="1:5" s="35" customFormat="1" ht="23.25">
      <c r="A31" s="56"/>
      <c r="B31" s="58"/>
      <c r="C31" s="63"/>
      <c r="D31" s="57"/>
      <c r="E31" s="56"/>
    </row>
    <row r="32" spans="1:5" s="35" customFormat="1" ht="23.25">
      <c r="A32" s="56"/>
      <c r="B32" s="58"/>
      <c r="C32" s="63"/>
      <c r="D32" s="57"/>
      <c r="E32" s="56"/>
    </row>
    <row r="33" spans="1:5" s="35" customFormat="1" ht="23.25">
      <c r="A33" s="56"/>
      <c r="B33" s="58"/>
      <c r="C33" s="63"/>
      <c r="D33" s="57"/>
      <c r="E33" s="56"/>
    </row>
    <row r="34" spans="1:5" s="35" customFormat="1" ht="23.25">
      <c r="A34" s="56"/>
      <c r="B34" s="58"/>
      <c r="C34" s="63"/>
      <c r="D34" s="57"/>
      <c r="E34" s="56"/>
    </row>
    <row r="35" spans="1:5" s="35" customFormat="1" ht="23.25">
      <c r="A35" s="56"/>
      <c r="B35" s="58"/>
      <c r="C35" s="63"/>
      <c r="D35" s="57"/>
      <c r="E35" s="56"/>
    </row>
    <row r="36" spans="1:5" s="35" customFormat="1" ht="23.25">
      <c r="A36" s="56"/>
      <c r="B36" s="58"/>
      <c r="C36" s="63"/>
      <c r="D36" s="57"/>
      <c r="E36" s="56"/>
    </row>
    <row r="37" spans="1:5" s="35" customFormat="1" ht="23.25">
      <c r="A37" s="56"/>
      <c r="B37" s="58"/>
      <c r="C37" s="63"/>
      <c r="D37" s="57"/>
      <c r="E37" s="56"/>
    </row>
    <row r="38" spans="1:5" s="35" customFormat="1" ht="23.25">
      <c r="A38" s="56"/>
      <c r="B38" s="58"/>
      <c r="C38" s="63"/>
      <c r="D38" s="57"/>
      <c r="E38" s="56"/>
    </row>
    <row r="39" spans="1:5" s="35" customFormat="1" ht="23.25">
      <c r="A39" s="56"/>
      <c r="B39" s="58"/>
      <c r="C39" s="63"/>
      <c r="D39" s="57"/>
      <c r="E39" s="56"/>
    </row>
    <row r="40" spans="1:5" s="35" customFormat="1" ht="23.25">
      <c r="A40" s="56"/>
      <c r="B40" s="58"/>
      <c r="C40" s="63"/>
      <c r="D40" s="57"/>
      <c r="E40" s="56"/>
    </row>
    <row r="41" spans="1:5" s="35" customFormat="1" ht="23.25">
      <c r="A41" s="56"/>
      <c r="B41" s="58"/>
      <c r="C41" s="63"/>
      <c r="D41" s="57"/>
      <c r="E41" s="56"/>
    </row>
    <row r="42" spans="1:5" s="35" customFormat="1" ht="23.25">
      <c r="A42" s="56"/>
      <c r="B42" s="58"/>
      <c r="C42" s="63"/>
      <c r="D42" s="57"/>
      <c r="E42" s="56"/>
    </row>
    <row r="43" spans="1:5" s="35" customFormat="1" ht="23.25">
      <c r="A43" s="56"/>
      <c r="B43" s="58"/>
      <c r="C43" s="63"/>
      <c r="D43" s="57"/>
      <c r="E43" s="56"/>
    </row>
    <row r="44" spans="1:5" s="35" customFormat="1" ht="23.25">
      <c r="A44" s="56"/>
      <c r="B44" s="58"/>
      <c r="C44" s="63"/>
      <c r="D44" s="57"/>
      <c r="E44" s="56"/>
    </row>
    <row r="45" spans="1:5" s="35" customFormat="1" ht="23.25">
      <c r="A45" s="56"/>
      <c r="B45" s="58"/>
      <c r="C45" s="63"/>
      <c r="D45" s="57"/>
      <c r="E45" s="56"/>
    </row>
    <row r="46" spans="1:5" s="35" customFormat="1" ht="23.25">
      <c r="A46" s="56"/>
      <c r="B46" s="58"/>
      <c r="C46" s="63"/>
      <c r="D46" s="57"/>
      <c r="E46" s="56"/>
    </row>
    <row r="47" spans="1:5" s="35" customFormat="1" ht="23.25">
      <c r="A47" s="56"/>
      <c r="B47" s="58"/>
      <c r="C47" s="63"/>
      <c r="D47" s="57"/>
      <c r="E47" s="56"/>
    </row>
    <row r="48" spans="1:5" s="35" customFormat="1" ht="23.25">
      <c r="A48" s="56"/>
      <c r="B48" s="58"/>
      <c r="C48" s="63"/>
      <c r="D48" s="57"/>
      <c r="E48" s="56"/>
    </row>
    <row r="49" spans="1:5" s="35" customFormat="1" ht="23.25">
      <c r="A49" s="56"/>
      <c r="B49" s="58"/>
      <c r="C49" s="63"/>
      <c r="D49" s="57"/>
      <c r="E49" s="56"/>
    </row>
    <row r="50" spans="1:5" s="35" customFormat="1" ht="23.25">
      <c r="A50" s="56"/>
      <c r="B50" s="58"/>
      <c r="C50" s="63"/>
      <c r="D50" s="57"/>
      <c r="E50" s="56"/>
    </row>
    <row r="51" spans="1:5" s="35" customFormat="1" ht="23.25">
      <c r="A51" s="56"/>
      <c r="B51" s="58"/>
      <c r="C51" s="63"/>
      <c r="D51" s="57"/>
      <c r="E51" s="56"/>
    </row>
    <row r="52" spans="1:5" s="35" customFormat="1" ht="23.25">
      <c r="A52" s="51"/>
      <c r="B52" s="59"/>
      <c r="C52" s="63"/>
      <c r="D52" s="57"/>
      <c r="E52" s="51"/>
    </row>
    <row r="53" spans="1:5" s="35" customFormat="1" ht="18">
      <c r="A53" s="51"/>
      <c r="B53" s="59"/>
      <c r="C53" s="64"/>
      <c r="D53" s="52"/>
      <c r="E53" s="51"/>
    </row>
    <row r="54" spans="1:5" s="35" customFormat="1" ht="18">
      <c r="A54" s="51"/>
      <c r="B54" s="59"/>
      <c r="C54" s="64"/>
      <c r="D54" s="52"/>
      <c r="E54" s="51"/>
    </row>
    <row r="55" spans="1:5" s="35" customFormat="1" ht="18">
      <c r="A55" s="48"/>
      <c r="B55" s="60"/>
      <c r="C55" s="64"/>
      <c r="D55" s="52"/>
      <c r="E55" s="48"/>
    </row>
    <row r="56" spans="1:5" s="35" customFormat="1" ht="15">
      <c r="A56" s="48"/>
      <c r="B56" s="60"/>
      <c r="C56" s="65"/>
      <c r="D56" s="49"/>
      <c r="E56" s="48"/>
    </row>
    <row r="57" spans="1:5" s="35" customFormat="1" ht="15">
      <c r="A57" s="48"/>
      <c r="B57" s="60"/>
      <c r="C57" s="65"/>
      <c r="D57" s="49"/>
      <c r="E57" s="48"/>
    </row>
    <row r="58" spans="1:5" s="35" customFormat="1" ht="15">
      <c r="A58" s="48"/>
      <c r="B58" s="60"/>
      <c r="C58" s="65"/>
      <c r="D58" s="49"/>
      <c r="E58" s="48"/>
    </row>
    <row r="59" spans="1:5" s="35" customFormat="1" ht="15">
      <c r="A59" s="48"/>
      <c r="B59" s="60"/>
      <c r="C59" s="65"/>
      <c r="D59" s="49"/>
      <c r="E59" s="48"/>
    </row>
    <row r="60" spans="1:5" ht="15">
      <c r="A60" s="26"/>
      <c r="B60" s="61"/>
      <c r="C60" s="65"/>
      <c r="D60" s="49"/>
      <c r="E60" s="26"/>
    </row>
    <row r="61" spans="1:5" ht="14.25">
      <c r="A61" s="26"/>
      <c r="B61" s="61"/>
      <c r="D61" s="50"/>
      <c r="E61" s="26"/>
    </row>
    <row r="62" spans="1:5" ht="14.25">
      <c r="A62" s="26"/>
      <c r="B62" s="61"/>
      <c r="D62" s="50"/>
      <c r="E62" s="26"/>
    </row>
    <row r="63" spans="1:5" ht="14.25">
      <c r="A63" s="26"/>
      <c r="B63" s="61"/>
      <c r="D63" s="50"/>
      <c r="E63" s="26"/>
    </row>
    <row r="64" spans="1:5" ht="14.25">
      <c r="A64" s="26"/>
      <c r="B64" s="61"/>
      <c r="D64" s="50"/>
      <c r="E64" s="26"/>
    </row>
    <row r="65" spans="1:5" ht="14.25">
      <c r="A65" s="26"/>
      <c r="B65" s="61"/>
      <c r="D65" s="50"/>
      <c r="E65" s="26"/>
    </row>
    <row r="66" spans="1:5" ht="14.25">
      <c r="A66" s="26"/>
      <c r="B66" s="61"/>
      <c r="D66" s="50"/>
      <c r="E66" s="26"/>
    </row>
    <row r="67" spans="1:5" ht="14.25">
      <c r="A67" s="26"/>
      <c r="B67" s="61"/>
      <c r="D67" s="50"/>
      <c r="E67" s="26"/>
    </row>
    <row r="68" spans="1:5" ht="14.25">
      <c r="A68" s="26"/>
      <c r="B68" s="61"/>
      <c r="D68" s="50"/>
      <c r="E68" s="26"/>
    </row>
    <row r="69" spans="1:5" ht="14.25">
      <c r="A69" s="26"/>
      <c r="B69" s="61"/>
      <c r="D69" s="50"/>
      <c r="E69" s="26"/>
    </row>
    <row r="70" spans="1:5" ht="14.25">
      <c r="A70" s="26"/>
      <c r="B70" s="61"/>
      <c r="D70" s="50"/>
      <c r="E70" s="26"/>
    </row>
    <row r="71" spans="1:5" ht="14.25">
      <c r="A71" s="26"/>
      <c r="B71" s="61"/>
      <c r="D71" s="50"/>
      <c r="E71" s="26"/>
    </row>
    <row r="72" spans="1:5" ht="14.25">
      <c r="A72" s="26"/>
      <c r="B72" s="61"/>
      <c r="D72" s="50"/>
      <c r="E72" s="26"/>
    </row>
    <row r="73" spans="1:5" ht="14.25">
      <c r="A73" s="26"/>
      <c r="B73" s="61"/>
      <c r="D73" s="50"/>
      <c r="E73" s="26"/>
    </row>
    <row r="74" spans="1:5" ht="14.25">
      <c r="A74" s="26"/>
      <c r="B74" s="61"/>
      <c r="D74" s="50"/>
      <c r="E74" s="26"/>
    </row>
    <row r="75" spans="1:5" ht="14.25">
      <c r="A75" s="26"/>
      <c r="B75" s="61"/>
      <c r="D75" s="50"/>
      <c r="E75" s="26"/>
    </row>
    <row r="76" spans="1:5" ht="14.25">
      <c r="A76" s="26"/>
      <c r="B76" s="61"/>
      <c r="D76" s="50"/>
      <c r="E76" s="26"/>
    </row>
    <row r="77" spans="1:5" ht="14.25">
      <c r="A77" s="26"/>
      <c r="B77" s="61"/>
      <c r="D77" s="50"/>
      <c r="E77" s="26"/>
    </row>
    <row r="78" spans="1:5" ht="14.25">
      <c r="A78" s="26"/>
      <c r="B78" s="61"/>
      <c r="D78" s="50"/>
      <c r="E78" s="26"/>
    </row>
    <row r="79" spans="1:5" ht="14.25">
      <c r="A79" s="26"/>
      <c r="B79" s="61"/>
      <c r="D79" s="50"/>
      <c r="E79" s="26"/>
    </row>
    <row r="80" spans="1:5" ht="14.25">
      <c r="A80" s="26"/>
      <c r="B80" s="61"/>
      <c r="D80" s="50"/>
      <c r="E80" s="26"/>
    </row>
    <row r="81" spans="1:5" ht="14.25">
      <c r="A81" s="26"/>
      <c r="B81" s="61"/>
      <c r="D81" s="50"/>
      <c r="E81" s="26"/>
    </row>
    <row r="82" spans="1:5" ht="14.25">
      <c r="A82" s="26"/>
      <c r="B82" s="61"/>
      <c r="D82" s="50"/>
      <c r="E82" s="26"/>
    </row>
    <row r="83" spans="1:5" ht="14.25">
      <c r="A83" s="26"/>
      <c r="B83" s="61"/>
      <c r="D83" s="50"/>
      <c r="E83" s="26"/>
    </row>
    <row r="84" spans="1:5" ht="14.25">
      <c r="A84" s="26"/>
      <c r="B84" s="61"/>
      <c r="D84" s="50"/>
      <c r="E84" s="26"/>
    </row>
    <row r="85" spans="1:5" ht="14.25">
      <c r="A85" s="26"/>
      <c r="B85" s="61"/>
      <c r="D85" s="50"/>
      <c r="E85" s="26"/>
    </row>
    <row r="86" spans="1:5" ht="14.25">
      <c r="A86" s="26"/>
      <c r="B86" s="61"/>
      <c r="D86" s="50"/>
      <c r="E86" s="26"/>
    </row>
    <row r="87" spans="1:5" ht="14.25">
      <c r="A87" s="26"/>
      <c r="B87" s="61"/>
      <c r="D87" s="50"/>
      <c r="E87" s="26"/>
    </row>
    <row r="88" spans="1:5" ht="14.25">
      <c r="A88" s="26"/>
      <c r="B88" s="61"/>
      <c r="D88" s="50"/>
      <c r="E88" s="26"/>
    </row>
    <row r="89" spans="1:5" ht="14.25">
      <c r="A89" s="26"/>
      <c r="B89" s="61"/>
      <c r="D89" s="50"/>
      <c r="E89" s="26"/>
    </row>
    <row r="90" spans="1:5" ht="14.25">
      <c r="A90" s="26"/>
      <c r="B90" s="61"/>
      <c r="D90" s="50"/>
      <c r="E90" s="26"/>
    </row>
    <row r="91" spans="1:5" ht="14.25">
      <c r="A91" s="26"/>
      <c r="B91" s="61"/>
      <c r="D91" s="50"/>
      <c r="E91" s="26"/>
    </row>
    <row r="92" spans="1:5" ht="14.25">
      <c r="A92" s="26"/>
      <c r="B92" s="61"/>
      <c r="D92" s="27"/>
      <c r="E92" s="26"/>
    </row>
    <row r="93" spans="1:5" ht="14.25">
      <c r="A93" s="26"/>
      <c r="B93" s="61"/>
      <c r="D93" s="27"/>
      <c r="E93" s="26"/>
    </row>
    <row r="94" spans="1:5" ht="14.25">
      <c r="A94" s="26"/>
      <c r="B94" s="61"/>
      <c r="D94" s="27"/>
      <c r="E94" s="26"/>
    </row>
    <row r="95" spans="1:5" ht="14.25">
      <c r="A95" s="26"/>
      <c r="B95" s="61"/>
      <c r="D95" s="27"/>
      <c r="E95" s="26"/>
    </row>
    <row r="96" spans="1:5" ht="14.25">
      <c r="A96" s="26"/>
      <c r="B96" s="61"/>
      <c r="D96" s="27"/>
      <c r="E96" s="26"/>
    </row>
    <row r="97" spans="1:5" ht="14.25">
      <c r="A97" s="26"/>
      <c r="B97" s="61"/>
      <c r="D97" s="27"/>
      <c r="E97" s="26"/>
    </row>
    <row r="98" spans="1:5" ht="14.25">
      <c r="A98" s="26"/>
      <c r="B98" s="61"/>
      <c r="D98" s="27"/>
      <c r="E98" s="26"/>
    </row>
    <row r="99" spans="1:5" ht="14.25">
      <c r="A99" s="26"/>
      <c r="B99" s="61"/>
      <c r="D99" s="27"/>
      <c r="E99" s="26"/>
    </row>
    <row r="100" spans="1:5" ht="14.25">
      <c r="A100" s="26"/>
      <c r="B100" s="61"/>
      <c r="D100" s="27"/>
      <c r="E100" s="26"/>
    </row>
    <row r="101" spans="1:5" ht="14.25">
      <c r="A101" s="26"/>
      <c r="B101" s="61"/>
      <c r="D101" s="27"/>
      <c r="E101" s="26"/>
    </row>
    <row r="102" spans="1:5" ht="14.25">
      <c r="A102" s="26"/>
      <c r="B102" s="61"/>
      <c r="D102" s="27"/>
      <c r="E102" s="26"/>
    </row>
    <row r="103" spans="1:5" ht="14.25">
      <c r="A103" s="26"/>
      <c r="B103" s="61"/>
      <c r="D103" s="27"/>
      <c r="E103" s="26"/>
    </row>
    <row r="104" spans="1:5" ht="14.25">
      <c r="A104" s="26"/>
      <c r="B104" s="61"/>
      <c r="D104" s="27"/>
      <c r="E104" s="26"/>
    </row>
    <row r="105" spans="1:5" ht="14.25">
      <c r="A105" s="26"/>
      <c r="B105" s="61"/>
      <c r="D105" s="27"/>
      <c r="E105" s="26"/>
    </row>
    <row r="106" spans="1:5" ht="14.25">
      <c r="A106" s="26"/>
      <c r="B106" s="61"/>
      <c r="D106" s="27"/>
      <c r="E106" s="26"/>
    </row>
    <row r="107" spans="1:5" ht="14.25">
      <c r="A107" s="26"/>
      <c r="B107" s="61"/>
      <c r="D107" s="27"/>
      <c r="E107" s="26"/>
    </row>
    <row r="108" spans="1:5" ht="14.25">
      <c r="A108" s="26"/>
      <c r="B108" s="61"/>
      <c r="D108" s="27"/>
      <c r="E108" s="26"/>
    </row>
    <row r="109" spans="1:5" ht="14.25">
      <c r="A109" s="26"/>
      <c r="B109" s="61"/>
      <c r="D109" s="27"/>
      <c r="E109" s="26"/>
    </row>
    <row r="110" spans="1:5" ht="14.25">
      <c r="A110" s="26"/>
      <c r="B110" s="61"/>
      <c r="D110" s="27"/>
      <c r="E110" s="26"/>
    </row>
    <row r="111" spans="1:5" ht="14.25">
      <c r="A111" s="26"/>
      <c r="B111" s="61"/>
      <c r="D111" s="27"/>
      <c r="E111" s="26"/>
    </row>
    <row r="112" spans="1:5" ht="14.25">
      <c r="A112" s="26"/>
      <c r="B112" s="61"/>
      <c r="D112" s="27"/>
      <c r="E112" s="26"/>
    </row>
    <row r="113" spans="1:5" ht="14.25">
      <c r="A113" s="26"/>
      <c r="B113" s="61"/>
      <c r="D113" s="27"/>
      <c r="E113" s="26"/>
    </row>
    <row r="114" spans="1:5" ht="14.25">
      <c r="A114" s="26"/>
      <c r="B114" s="61"/>
      <c r="D114" s="27"/>
      <c r="E114" s="26"/>
    </row>
    <row r="115" spans="1:5" ht="14.25">
      <c r="A115" s="26"/>
      <c r="B115" s="61"/>
      <c r="D115" s="27"/>
      <c r="E115" s="26"/>
    </row>
    <row r="116" spans="1:5" ht="14.25">
      <c r="A116" s="26"/>
      <c r="B116" s="61"/>
      <c r="D116" s="27"/>
      <c r="E116" s="26"/>
    </row>
    <row r="117" spans="1:5" ht="14.25">
      <c r="A117" s="26"/>
      <c r="B117" s="61"/>
      <c r="D117" s="27"/>
      <c r="E117" s="26"/>
    </row>
    <row r="118" spans="1:5" ht="14.25">
      <c r="A118" s="26"/>
      <c r="B118" s="61"/>
      <c r="D118" s="27"/>
      <c r="E118" s="26"/>
    </row>
    <row r="119" spans="1:5" ht="14.25">
      <c r="A119" s="26"/>
      <c r="B119" s="61"/>
      <c r="D119" s="27"/>
      <c r="E119" s="26"/>
    </row>
    <row r="120" spans="1:5" ht="14.25">
      <c r="A120" s="26"/>
      <c r="B120" s="61"/>
      <c r="D120" s="27"/>
      <c r="E120" s="26"/>
    </row>
    <row r="121" spans="1:5" ht="14.25">
      <c r="A121" s="26"/>
      <c r="B121" s="61"/>
      <c r="D121" s="27"/>
      <c r="E121" s="26"/>
    </row>
    <row r="122" spans="1:5" ht="14.25">
      <c r="A122" s="26"/>
      <c r="B122" s="61"/>
      <c r="D122" s="27"/>
      <c r="E122" s="26"/>
    </row>
    <row r="123" spans="1:5" ht="14.25">
      <c r="A123" s="26"/>
      <c r="B123" s="61"/>
      <c r="D123" s="27"/>
      <c r="E123" s="26"/>
    </row>
    <row r="124" spans="1:5" ht="14.25">
      <c r="A124" s="26"/>
      <c r="B124" s="61"/>
      <c r="D124" s="27"/>
      <c r="E124" s="26"/>
    </row>
    <row r="125" spans="1:5" ht="14.25">
      <c r="A125" s="26"/>
      <c r="B125" s="61"/>
      <c r="D125" s="27"/>
      <c r="E125" s="26"/>
    </row>
    <row r="126" spans="1:5" ht="14.25">
      <c r="A126" s="26"/>
      <c r="B126" s="61"/>
      <c r="D126" s="27"/>
      <c r="E126" s="26"/>
    </row>
    <row r="127" spans="1:5" ht="14.25">
      <c r="A127" s="26"/>
      <c r="B127" s="61"/>
      <c r="D127" s="27"/>
      <c r="E127" s="26"/>
    </row>
    <row r="128" spans="1:5" ht="14.25">
      <c r="A128" s="26"/>
      <c r="B128" s="61"/>
      <c r="D128" s="27"/>
      <c r="E128" s="26"/>
    </row>
    <row r="129" spans="1:5" ht="14.25">
      <c r="A129" s="26"/>
      <c r="B129" s="61"/>
      <c r="D129" s="27"/>
      <c r="E129" s="26"/>
    </row>
    <row r="130" spans="1:5" ht="14.25">
      <c r="A130" s="26"/>
      <c r="B130" s="61"/>
      <c r="D130" s="27"/>
      <c r="E130" s="26"/>
    </row>
    <row r="131" spans="1:5" ht="14.25">
      <c r="A131" s="26"/>
      <c r="B131" s="61"/>
      <c r="D131" s="27"/>
      <c r="E131" s="26"/>
    </row>
    <row r="132" spans="1:5" ht="14.25">
      <c r="A132" s="26"/>
      <c r="B132" s="61"/>
      <c r="D132" s="27"/>
      <c r="E132" s="26"/>
    </row>
    <row r="133" spans="1:5" ht="14.25">
      <c r="A133" s="26"/>
      <c r="B133" s="61"/>
      <c r="D133" s="27"/>
      <c r="E133" s="26"/>
    </row>
    <row r="134" spans="1:5" ht="14.25">
      <c r="A134" s="26"/>
      <c r="B134" s="61"/>
      <c r="D134" s="27"/>
      <c r="E134" s="26"/>
    </row>
    <row r="135" spans="1:5" ht="14.25">
      <c r="A135" s="26"/>
      <c r="B135" s="61"/>
      <c r="D135" s="27"/>
      <c r="E135" s="26"/>
    </row>
    <row r="136" spans="1:5" ht="14.25">
      <c r="A136" s="26"/>
      <c r="B136" s="61"/>
      <c r="D136" s="27"/>
      <c r="E136" s="26"/>
    </row>
    <row r="137" spans="1:5" ht="14.25">
      <c r="A137" s="26"/>
      <c r="B137" s="61"/>
      <c r="D137" s="27"/>
      <c r="E137" s="26"/>
    </row>
    <row r="138" spans="1:5" ht="14.25">
      <c r="A138" s="26"/>
      <c r="B138" s="61"/>
      <c r="D138" s="27"/>
      <c r="E138" s="26"/>
    </row>
    <row r="139" spans="1:5" ht="14.25">
      <c r="A139" s="26"/>
      <c r="B139" s="61"/>
      <c r="D139" s="27"/>
      <c r="E139" s="26"/>
    </row>
    <row r="140" spans="1:5" ht="14.25">
      <c r="A140" s="26"/>
      <c r="B140" s="61"/>
      <c r="D140" s="27"/>
      <c r="E140" s="26"/>
    </row>
    <row r="141" spans="1:5" ht="14.25">
      <c r="A141" s="26"/>
      <c r="B141" s="61"/>
      <c r="D141" s="27"/>
      <c r="E141" s="26"/>
    </row>
    <row r="142" spans="1:5" ht="14.25">
      <c r="A142" s="26"/>
      <c r="B142" s="61"/>
      <c r="D142" s="27"/>
      <c r="E142" s="26"/>
    </row>
    <row r="143" spans="1:5" ht="14.25">
      <c r="A143" s="26"/>
      <c r="B143" s="61"/>
      <c r="D143" s="27"/>
      <c r="E143" s="26"/>
    </row>
    <row r="144" spans="1:5" ht="14.25">
      <c r="A144" s="26"/>
      <c r="B144" s="61"/>
      <c r="D144" s="27"/>
      <c r="E144" s="26"/>
    </row>
    <row r="145" spans="1:5" ht="14.25">
      <c r="A145" s="26"/>
      <c r="B145" s="61"/>
      <c r="D145" s="27"/>
      <c r="E145" s="26"/>
    </row>
    <row r="146" spans="1:5" ht="14.25">
      <c r="A146" s="26"/>
      <c r="B146" s="61"/>
      <c r="D146" s="27"/>
      <c r="E146" s="26"/>
    </row>
    <row r="147" spans="1:5" ht="14.25">
      <c r="A147" s="26"/>
      <c r="B147" s="61"/>
      <c r="D147" s="27"/>
      <c r="E147" s="26"/>
    </row>
    <row r="148" spans="1:5" ht="14.25">
      <c r="A148" s="26"/>
      <c r="B148" s="61"/>
      <c r="D148" s="27"/>
      <c r="E148" s="26"/>
    </row>
    <row r="149" spans="1:5" ht="14.25">
      <c r="A149" s="26"/>
      <c r="B149" s="61"/>
      <c r="D149" s="27"/>
      <c r="E149" s="26"/>
    </row>
    <row r="150" spans="1:5" ht="14.25">
      <c r="A150" s="26"/>
      <c r="B150" s="61"/>
      <c r="D150" s="27"/>
      <c r="E150" s="26"/>
    </row>
    <row r="151" spans="1:5" ht="14.25">
      <c r="A151" s="26"/>
      <c r="B151" s="61"/>
      <c r="D151" s="27"/>
      <c r="E151" s="26"/>
    </row>
    <row r="152" spans="1:5" ht="14.25">
      <c r="A152" s="26"/>
      <c r="B152" s="61"/>
      <c r="D152" s="27"/>
      <c r="E152" s="26"/>
    </row>
    <row r="153" spans="1:5" ht="14.25">
      <c r="A153" s="26"/>
      <c r="B153" s="61"/>
      <c r="D153" s="27"/>
      <c r="E153" s="26"/>
    </row>
    <row r="154" spans="1:5" ht="14.25">
      <c r="A154" s="26"/>
      <c r="B154" s="61"/>
      <c r="D154" s="27"/>
      <c r="E154" s="26"/>
    </row>
    <row r="155" spans="1:5" ht="14.25">
      <c r="A155" s="26"/>
      <c r="B155" s="61"/>
      <c r="D155" s="27"/>
      <c r="E155" s="26"/>
    </row>
    <row r="156" spans="1:5" ht="14.25">
      <c r="A156" s="26"/>
      <c r="B156" s="61"/>
      <c r="D156" s="27"/>
      <c r="E156" s="26"/>
    </row>
    <row r="157" spans="1:5" ht="14.25">
      <c r="A157" s="26"/>
      <c r="B157" s="61"/>
      <c r="D157" s="27"/>
      <c r="E157" s="26"/>
    </row>
    <row r="158" spans="1:5" ht="14.25">
      <c r="A158" s="26"/>
      <c r="B158" s="61"/>
      <c r="D158" s="27"/>
      <c r="E158" s="26"/>
    </row>
    <row r="159" spans="1:5" ht="14.25">
      <c r="A159" s="26"/>
      <c r="B159" s="61"/>
      <c r="D159" s="27"/>
      <c r="E159" s="26"/>
    </row>
    <row r="160" spans="1:5" ht="14.25">
      <c r="A160" s="26"/>
      <c r="B160" s="61"/>
      <c r="D160" s="27"/>
      <c r="E160" s="26"/>
    </row>
    <row r="161" spans="1:5" ht="14.25">
      <c r="A161" s="26"/>
      <c r="B161" s="61"/>
      <c r="D161" s="27"/>
      <c r="E161" s="26"/>
    </row>
    <row r="162" spans="1:5" ht="14.25">
      <c r="A162" s="26"/>
      <c r="B162" s="61"/>
      <c r="D162" s="27"/>
      <c r="E162" s="26"/>
    </row>
    <row r="163" spans="1:5" ht="14.25">
      <c r="A163" s="26"/>
      <c r="B163" s="61"/>
      <c r="D163" s="27"/>
      <c r="E163" s="26"/>
    </row>
    <row r="164" spans="1:5" ht="14.25">
      <c r="A164" s="26"/>
      <c r="B164" s="61"/>
      <c r="D164" s="27"/>
      <c r="E164" s="26"/>
    </row>
    <row r="165" spans="1:5" ht="14.25">
      <c r="A165" s="26"/>
      <c r="B165" s="61"/>
      <c r="D165" s="27"/>
      <c r="E165" s="26"/>
    </row>
    <row r="166" spans="1:5" ht="14.25">
      <c r="A166" s="26"/>
      <c r="B166" s="61"/>
      <c r="D166" s="27"/>
      <c r="E166" s="26"/>
    </row>
    <row r="167" spans="1:5" ht="14.25">
      <c r="A167" s="26"/>
      <c r="B167" s="61"/>
      <c r="D167" s="27"/>
      <c r="E167" s="26"/>
    </row>
    <row r="168" spans="1:5" ht="14.25">
      <c r="A168" s="26"/>
      <c r="B168" s="61"/>
      <c r="D168" s="27"/>
      <c r="E168" s="26"/>
    </row>
    <row r="169" spans="1:5" ht="14.25">
      <c r="A169" s="26"/>
      <c r="B169" s="61"/>
      <c r="D169" s="27"/>
      <c r="E169" s="26"/>
    </row>
    <row r="170" spans="1:5" ht="14.25">
      <c r="A170" s="26"/>
      <c r="B170" s="61"/>
      <c r="D170" s="27"/>
      <c r="E170" s="26"/>
    </row>
    <row r="171" spans="1:5" ht="14.25">
      <c r="A171" s="26"/>
      <c r="B171" s="61"/>
      <c r="D171" s="27"/>
      <c r="E171" s="26"/>
    </row>
    <row r="172" spans="1:5" ht="14.25">
      <c r="A172" s="26"/>
      <c r="B172" s="61"/>
      <c r="D172" s="27"/>
      <c r="E172" s="26"/>
    </row>
    <row r="173" spans="1:5" ht="14.25">
      <c r="A173" s="26"/>
      <c r="B173" s="61"/>
      <c r="D173" s="27"/>
      <c r="E173" s="26"/>
    </row>
    <row r="174" spans="1:5" ht="14.25">
      <c r="A174" s="26"/>
      <c r="B174" s="61"/>
      <c r="D174" s="27"/>
      <c r="E174" s="26"/>
    </row>
    <row r="175" spans="1:5" ht="14.25">
      <c r="A175" s="26"/>
      <c r="B175" s="61"/>
      <c r="D175" s="27"/>
      <c r="E175" s="26"/>
    </row>
    <row r="176" spans="1:5" ht="14.25">
      <c r="A176" s="26"/>
      <c r="B176" s="61"/>
      <c r="D176" s="27"/>
      <c r="E176" s="26"/>
    </row>
    <row r="177" spans="1:5" ht="14.25">
      <c r="A177" s="26"/>
      <c r="B177" s="61"/>
      <c r="D177" s="27"/>
      <c r="E177" s="26"/>
    </row>
    <row r="178" spans="1:5" ht="14.25">
      <c r="A178" s="26"/>
      <c r="B178" s="61"/>
      <c r="D178" s="27"/>
      <c r="E178" s="26"/>
    </row>
    <row r="179" spans="1:5" ht="14.25">
      <c r="A179" s="26"/>
      <c r="B179" s="61"/>
      <c r="D179" s="27"/>
      <c r="E179" s="26"/>
    </row>
    <row r="180" spans="1:5" ht="14.25">
      <c r="A180" s="26"/>
      <c r="B180" s="61"/>
      <c r="D180" s="27"/>
      <c r="E180" s="26"/>
    </row>
    <row r="181" spans="1:5" ht="14.25">
      <c r="A181" s="26"/>
      <c r="B181" s="61"/>
      <c r="D181" s="27"/>
      <c r="E181" s="26"/>
    </row>
    <row r="182" spans="1:5" ht="14.25">
      <c r="A182" s="26"/>
      <c r="B182" s="61"/>
      <c r="D182" s="27"/>
      <c r="E182" s="26"/>
    </row>
    <row r="183" spans="1:5" ht="14.25">
      <c r="A183" s="26"/>
      <c r="B183" s="61"/>
      <c r="D183" s="27"/>
      <c r="E183" s="26"/>
    </row>
    <row r="184" spans="1:5" ht="14.25">
      <c r="A184" s="26"/>
      <c r="B184" s="61"/>
      <c r="D184" s="27"/>
      <c r="E184" s="26"/>
    </row>
    <row r="185" spans="1:5" ht="14.25">
      <c r="A185" s="26"/>
      <c r="B185" s="61"/>
      <c r="D185" s="27"/>
      <c r="E185" s="26"/>
    </row>
    <row r="186" spans="1:5" ht="14.25">
      <c r="A186" s="26"/>
      <c r="B186" s="61"/>
      <c r="D186" s="27"/>
      <c r="E186" s="26"/>
    </row>
    <row r="187" spans="1:5" ht="14.25">
      <c r="A187" s="26"/>
      <c r="B187" s="61"/>
      <c r="D187" s="27"/>
      <c r="E187" s="26"/>
    </row>
    <row r="188" spans="1:5" ht="14.25">
      <c r="A188" s="26"/>
      <c r="B188" s="61"/>
      <c r="D188" s="27"/>
      <c r="E188" s="26"/>
    </row>
    <row r="189" spans="1:5" ht="14.25">
      <c r="A189" s="26"/>
      <c r="B189" s="61"/>
      <c r="D189" s="27"/>
      <c r="E189" s="26"/>
    </row>
    <row r="190" spans="1:5" ht="14.25">
      <c r="A190" s="26"/>
      <c r="B190" s="61"/>
      <c r="D190" s="27"/>
      <c r="E190" s="26"/>
    </row>
    <row r="191" spans="1:5" ht="14.25">
      <c r="A191" s="26"/>
      <c r="B191" s="61"/>
      <c r="D191" s="27"/>
      <c r="E191" s="26"/>
    </row>
    <row r="192" spans="1:5" ht="14.25">
      <c r="A192" s="26"/>
      <c r="B192" s="61"/>
      <c r="D192" s="27"/>
      <c r="E192" s="26"/>
    </row>
    <row r="193" spans="1:5" ht="14.25">
      <c r="A193" s="26"/>
      <c r="B193" s="61"/>
      <c r="D193" s="27"/>
      <c r="E193" s="26"/>
    </row>
    <row r="194" spans="1:5" ht="14.25">
      <c r="A194" s="26"/>
      <c r="B194" s="61"/>
      <c r="D194" s="27"/>
      <c r="E194" s="26"/>
    </row>
    <row r="195" spans="1:5" ht="14.25">
      <c r="A195" s="26"/>
      <c r="B195" s="61"/>
      <c r="D195" s="27"/>
      <c r="E195" s="26"/>
    </row>
    <row r="196" spans="1:5" ht="14.25">
      <c r="A196" s="26"/>
      <c r="B196" s="61"/>
      <c r="D196" s="27"/>
      <c r="E196" s="26"/>
    </row>
    <row r="197" spans="1:5" ht="14.25">
      <c r="A197" s="26"/>
      <c r="B197" s="61"/>
      <c r="D197" s="27"/>
      <c r="E197" s="26"/>
    </row>
    <row r="198" spans="1:5" ht="14.25">
      <c r="A198" s="26"/>
      <c r="B198" s="61"/>
      <c r="D198" s="27"/>
      <c r="E198" s="26"/>
    </row>
    <row r="199" spans="1:5" ht="14.25">
      <c r="A199" s="26"/>
      <c r="B199" s="61"/>
      <c r="D199" s="27"/>
      <c r="E199" s="26"/>
    </row>
    <row r="200" spans="1:5" ht="14.25">
      <c r="A200" s="26"/>
      <c r="B200" s="61"/>
      <c r="D200" s="27"/>
      <c r="E200" s="26"/>
    </row>
    <row r="201" spans="2:4" ht="14.25">
      <c r="B201" s="61"/>
      <c r="D201" s="27"/>
    </row>
    <row r="202" ht="14.25">
      <c r="B202" s="61"/>
    </row>
    <row r="203" ht="14.25">
      <c r="B203" s="61"/>
    </row>
    <row r="204" ht="14.25">
      <c r="B204" s="61"/>
    </row>
    <row r="205" ht="14.25">
      <c r="B205" s="61"/>
    </row>
    <row r="206" ht="14.25">
      <c r="B206" s="61"/>
    </row>
    <row r="207" ht="14.25">
      <c r="B207" s="61"/>
    </row>
    <row r="208" ht="14.25">
      <c r="B208" s="61"/>
    </row>
    <row r="209" ht="14.25">
      <c r="B209" s="61"/>
    </row>
    <row r="210" ht="14.25">
      <c r="B210" s="61"/>
    </row>
    <row r="211" ht="14.25">
      <c r="B211" s="61"/>
    </row>
    <row r="212" ht="14.25">
      <c r="B212" s="61"/>
    </row>
    <row r="213" ht="14.25">
      <c r="B213" s="61"/>
    </row>
    <row r="214" ht="14.25">
      <c r="B214" s="61"/>
    </row>
    <row r="215" ht="14.25">
      <c r="B215" s="61"/>
    </row>
    <row r="216" ht="14.25">
      <c r="B216" s="61"/>
    </row>
    <row r="217" ht="14.25">
      <c r="B217" s="61"/>
    </row>
    <row r="218" ht="14.25">
      <c r="B218" s="61"/>
    </row>
    <row r="219" ht="14.25">
      <c r="B219" s="61"/>
    </row>
    <row r="220" ht="14.25">
      <c r="B220" s="61"/>
    </row>
    <row r="221" ht="14.25">
      <c r="B221" s="61"/>
    </row>
    <row r="222" ht="14.25">
      <c r="B222" s="61"/>
    </row>
    <row r="223" ht="14.25">
      <c r="B223" s="61"/>
    </row>
    <row r="224" ht="14.25">
      <c r="B224" s="61"/>
    </row>
    <row r="225" ht="14.25">
      <c r="B225" s="61"/>
    </row>
    <row r="226" ht="14.25">
      <c r="B226" s="61"/>
    </row>
    <row r="227" ht="14.25">
      <c r="B227" s="61"/>
    </row>
    <row r="228" ht="14.25">
      <c r="B228" s="61"/>
    </row>
    <row r="229" ht="14.25">
      <c r="B229" s="61"/>
    </row>
    <row r="230" ht="14.25">
      <c r="B230" s="61"/>
    </row>
    <row r="231" ht="14.25">
      <c r="B231" s="61"/>
    </row>
    <row r="232" ht="14.25">
      <c r="B232" s="61"/>
    </row>
    <row r="233" ht="14.25">
      <c r="B233" s="61"/>
    </row>
    <row r="234" ht="14.25">
      <c r="B234" s="61"/>
    </row>
    <row r="235" ht="14.25">
      <c r="B235" s="61"/>
    </row>
    <row r="236" ht="14.25">
      <c r="B236" s="61"/>
    </row>
    <row r="237" ht="14.25">
      <c r="B237" s="61"/>
    </row>
    <row r="238" ht="14.25">
      <c r="B238" s="61"/>
    </row>
    <row r="239" ht="14.25">
      <c r="B239" s="61"/>
    </row>
    <row r="240" ht="14.25">
      <c r="B240" s="61"/>
    </row>
    <row r="241" ht="14.25">
      <c r="B241" s="61"/>
    </row>
    <row r="242" ht="14.25">
      <c r="B242" s="61"/>
    </row>
    <row r="243" ht="14.25">
      <c r="B243" s="61"/>
    </row>
    <row r="244" ht="14.25">
      <c r="B244" s="61"/>
    </row>
    <row r="245" ht="14.25">
      <c r="B245" s="61"/>
    </row>
    <row r="246" ht="14.25">
      <c r="B246" s="61"/>
    </row>
    <row r="247" ht="14.25">
      <c r="B247" s="61"/>
    </row>
    <row r="248" ht="14.25">
      <c r="B248" s="61"/>
    </row>
    <row r="249" ht="14.25">
      <c r="B249" s="61"/>
    </row>
    <row r="250" ht="14.25">
      <c r="B250" s="61"/>
    </row>
    <row r="251" ht="14.25">
      <c r="B251" s="61"/>
    </row>
    <row r="252" ht="14.25">
      <c r="B252" s="61"/>
    </row>
    <row r="253" ht="14.25">
      <c r="B253" s="61"/>
    </row>
    <row r="254" ht="14.25">
      <c r="B254" s="61"/>
    </row>
    <row r="255" ht="14.25">
      <c r="B255" s="61"/>
    </row>
    <row r="256" ht="14.25">
      <c r="B256" s="61"/>
    </row>
    <row r="257" ht="14.25">
      <c r="B257" s="61"/>
    </row>
    <row r="258" ht="14.25">
      <c r="B258" s="61"/>
    </row>
    <row r="259" ht="14.25">
      <c r="B259" s="61"/>
    </row>
    <row r="260" ht="14.25">
      <c r="B260" s="61"/>
    </row>
    <row r="261" ht="14.25">
      <c r="B261" s="61"/>
    </row>
    <row r="262" ht="14.25">
      <c r="B262" s="61"/>
    </row>
    <row r="263" ht="14.25">
      <c r="B263" s="61"/>
    </row>
    <row r="264" ht="14.25">
      <c r="B264" s="61"/>
    </row>
    <row r="265" ht="14.25">
      <c r="B265" s="61"/>
    </row>
    <row r="266" ht="14.25">
      <c r="B266" s="61"/>
    </row>
    <row r="267" ht="14.25">
      <c r="B267" s="61"/>
    </row>
    <row r="268" ht="14.25">
      <c r="B268" s="61"/>
    </row>
    <row r="269" ht="14.25">
      <c r="B269" s="61"/>
    </row>
    <row r="270" ht="14.25">
      <c r="B270" s="61"/>
    </row>
    <row r="271" ht="14.25">
      <c r="B271" s="61"/>
    </row>
    <row r="272" ht="14.25">
      <c r="B272" s="61"/>
    </row>
    <row r="273" ht="14.25">
      <c r="B273" s="61"/>
    </row>
    <row r="274" ht="14.25">
      <c r="B274" s="61"/>
    </row>
    <row r="275" ht="14.25">
      <c r="B275" s="61"/>
    </row>
    <row r="276" ht="14.25">
      <c r="B276" s="61"/>
    </row>
    <row r="277" ht="14.25">
      <c r="B277" s="61"/>
    </row>
    <row r="278" ht="14.25">
      <c r="B278" s="61"/>
    </row>
    <row r="279" ht="14.25">
      <c r="B279" s="61"/>
    </row>
    <row r="280" ht="14.25">
      <c r="B280" s="61"/>
    </row>
    <row r="281" ht="14.25">
      <c r="B281" s="61"/>
    </row>
    <row r="282" ht="14.25">
      <c r="B282" s="61"/>
    </row>
    <row r="283" ht="14.25">
      <c r="B283" s="61"/>
    </row>
    <row r="284" ht="14.25">
      <c r="B284" s="61"/>
    </row>
    <row r="285" ht="14.25">
      <c r="B285" s="61"/>
    </row>
    <row r="286" ht="14.25">
      <c r="B286" s="61"/>
    </row>
    <row r="287" ht="14.25">
      <c r="B287" s="61"/>
    </row>
    <row r="288" ht="14.25">
      <c r="B288" s="61"/>
    </row>
    <row r="289" ht="14.25">
      <c r="B289" s="61"/>
    </row>
    <row r="290" ht="14.25">
      <c r="B290" s="61"/>
    </row>
    <row r="291" ht="14.25">
      <c r="B291" s="61"/>
    </row>
    <row r="292" ht="14.25">
      <c r="B292" s="61"/>
    </row>
    <row r="293" ht="14.25">
      <c r="B293" s="61"/>
    </row>
    <row r="294" ht="14.25">
      <c r="B294" s="61"/>
    </row>
    <row r="295" ht="14.25">
      <c r="B295" s="61"/>
    </row>
    <row r="296" ht="14.25">
      <c r="B296" s="61"/>
    </row>
    <row r="297" ht="14.25">
      <c r="B297" s="61"/>
    </row>
    <row r="298" ht="14.25">
      <c r="B298" s="61"/>
    </row>
    <row r="299" ht="14.25">
      <c r="B299" s="61"/>
    </row>
    <row r="300" ht="14.25">
      <c r="B300" s="61"/>
    </row>
    <row r="301" ht="14.25">
      <c r="B301" s="61"/>
    </row>
    <row r="302" ht="14.25">
      <c r="B302" s="61"/>
    </row>
    <row r="303" ht="14.25">
      <c r="B303" s="61"/>
    </row>
    <row r="304" ht="14.25">
      <c r="B304" s="61"/>
    </row>
    <row r="305" ht="14.25">
      <c r="B305" s="61"/>
    </row>
    <row r="306" ht="14.25">
      <c r="B306" s="61"/>
    </row>
    <row r="307" ht="14.25">
      <c r="B307" s="61"/>
    </row>
    <row r="308" ht="14.25">
      <c r="B308" s="61"/>
    </row>
    <row r="309" ht="14.25">
      <c r="B309" s="61"/>
    </row>
    <row r="310" ht="14.25">
      <c r="B310" s="61"/>
    </row>
    <row r="311" ht="14.25">
      <c r="B311" s="61"/>
    </row>
    <row r="312" ht="14.25">
      <c r="B312" s="61"/>
    </row>
    <row r="313" ht="14.25">
      <c r="B313" s="61"/>
    </row>
    <row r="314" ht="14.25">
      <c r="B314" s="61"/>
    </row>
    <row r="315" ht="14.25">
      <c r="B315" s="61"/>
    </row>
    <row r="316" ht="14.25">
      <c r="B316" s="61"/>
    </row>
    <row r="317" ht="14.25">
      <c r="B317" s="61"/>
    </row>
    <row r="318" ht="14.25">
      <c r="B318" s="61"/>
    </row>
    <row r="319" ht="14.25">
      <c r="B319" s="61"/>
    </row>
    <row r="320" ht="14.25">
      <c r="B320" s="61"/>
    </row>
    <row r="321" ht="14.25">
      <c r="B321" s="61"/>
    </row>
    <row r="322" ht="14.25">
      <c r="B322" s="61"/>
    </row>
    <row r="323" ht="14.25">
      <c r="B323" s="61"/>
    </row>
    <row r="324" ht="14.25">
      <c r="B324" s="61"/>
    </row>
    <row r="325" ht="14.25">
      <c r="B325" s="61"/>
    </row>
    <row r="326" ht="14.25">
      <c r="B326" s="61"/>
    </row>
    <row r="327" ht="14.25">
      <c r="B327" s="61"/>
    </row>
    <row r="328" ht="14.25">
      <c r="B328" s="61"/>
    </row>
    <row r="329" ht="14.25">
      <c r="B329" s="61"/>
    </row>
    <row r="330" ht="14.25">
      <c r="B330" s="61"/>
    </row>
    <row r="331" ht="14.25">
      <c r="B331" s="61"/>
    </row>
    <row r="332" ht="14.25">
      <c r="B332" s="61"/>
    </row>
    <row r="333" ht="14.25">
      <c r="B333" s="61"/>
    </row>
    <row r="334" ht="14.25">
      <c r="B334" s="61"/>
    </row>
    <row r="335" ht="14.25">
      <c r="B335" s="61"/>
    </row>
    <row r="336" ht="14.25">
      <c r="B336" s="61"/>
    </row>
    <row r="337" ht="14.25">
      <c r="B337" s="61"/>
    </row>
    <row r="338" ht="14.25">
      <c r="B338" s="61"/>
    </row>
    <row r="339" ht="14.25">
      <c r="B339" s="61"/>
    </row>
    <row r="340" ht="14.25">
      <c r="B340" s="61"/>
    </row>
    <row r="341" ht="14.25">
      <c r="B341" s="61"/>
    </row>
    <row r="342" ht="14.25">
      <c r="B342" s="61"/>
    </row>
    <row r="343" ht="14.25">
      <c r="B343" s="61"/>
    </row>
    <row r="344" ht="14.25">
      <c r="B344" s="61"/>
    </row>
    <row r="345" ht="14.25">
      <c r="B345" s="61"/>
    </row>
    <row r="346" ht="14.25">
      <c r="B346" s="61"/>
    </row>
    <row r="347" ht="14.25">
      <c r="B347" s="61"/>
    </row>
    <row r="348" ht="14.25">
      <c r="B348" s="61"/>
    </row>
    <row r="349" ht="14.25">
      <c r="B349" s="61"/>
    </row>
    <row r="350" ht="14.25">
      <c r="B350" s="61"/>
    </row>
    <row r="351" ht="14.25">
      <c r="B351" s="61"/>
    </row>
    <row r="352" ht="14.25">
      <c r="B352" s="61"/>
    </row>
    <row r="353" ht="14.25">
      <c r="B353" s="61"/>
    </row>
    <row r="354" ht="14.25">
      <c r="B354" s="61"/>
    </row>
    <row r="355" ht="14.25">
      <c r="B355" s="61"/>
    </row>
    <row r="356" ht="14.25">
      <c r="B356" s="61"/>
    </row>
    <row r="357" ht="14.25">
      <c r="B357" s="61"/>
    </row>
    <row r="358" ht="14.25">
      <c r="B358" s="61"/>
    </row>
    <row r="359" ht="14.25">
      <c r="B359" s="61"/>
    </row>
    <row r="360" ht="14.25">
      <c r="B360" s="61"/>
    </row>
    <row r="361" ht="14.25">
      <c r="B361" s="61"/>
    </row>
    <row r="362" ht="14.25">
      <c r="B362" s="61"/>
    </row>
    <row r="363" ht="14.25">
      <c r="B363" s="61"/>
    </row>
    <row r="364" ht="14.25">
      <c r="B364" s="61"/>
    </row>
    <row r="365" ht="14.25">
      <c r="B365" s="61"/>
    </row>
    <row r="366" ht="14.25">
      <c r="B366" s="61"/>
    </row>
    <row r="367" ht="14.25">
      <c r="B367" s="61"/>
    </row>
    <row r="368" ht="14.25">
      <c r="B368" s="61"/>
    </row>
    <row r="369" ht="14.25">
      <c r="B369" s="61"/>
    </row>
    <row r="370" ht="14.25">
      <c r="B370" s="61"/>
    </row>
    <row r="371" ht="14.25">
      <c r="B371" s="61"/>
    </row>
    <row r="372" ht="14.25">
      <c r="B372" s="61"/>
    </row>
    <row r="373" ht="14.25">
      <c r="B373" s="61"/>
    </row>
    <row r="374" ht="14.25">
      <c r="B374" s="61"/>
    </row>
    <row r="375" ht="14.25">
      <c r="B375" s="61"/>
    </row>
    <row r="376" ht="14.25">
      <c r="B376" s="61"/>
    </row>
    <row r="377" ht="14.25">
      <c r="B377" s="61"/>
    </row>
    <row r="378" ht="14.25">
      <c r="B378" s="61"/>
    </row>
    <row r="379" ht="14.25">
      <c r="B379" s="61"/>
    </row>
    <row r="380" ht="14.25">
      <c r="B380" s="61"/>
    </row>
    <row r="381" ht="14.25">
      <c r="B381" s="61"/>
    </row>
    <row r="382" ht="14.25">
      <c r="B382" s="61"/>
    </row>
    <row r="383" ht="14.25">
      <c r="B383" s="61"/>
    </row>
    <row r="384" ht="14.25">
      <c r="B384" s="61"/>
    </row>
    <row r="385" ht="14.25">
      <c r="B385" s="61"/>
    </row>
    <row r="386" ht="14.25">
      <c r="B386" s="61"/>
    </row>
    <row r="387" ht="14.25">
      <c r="B387" s="61"/>
    </row>
    <row r="388" ht="14.25">
      <c r="B388" s="61"/>
    </row>
    <row r="389" ht="14.25">
      <c r="B389" s="61"/>
    </row>
    <row r="390" ht="14.25">
      <c r="B390" s="61"/>
    </row>
    <row r="391" ht="14.25">
      <c r="B391" s="61"/>
    </row>
    <row r="392" ht="14.25">
      <c r="B392" s="61"/>
    </row>
    <row r="393" ht="14.25">
      <c r="B393" s="61"/>
    </row>
    <row r="394" ht="14.25">
      <c r="B394" s="61"/>
    </row>
    <row r="395" ht="14.25">
      <c r="B395" s="61"/>
    </row>
    <row r="396" ht="14.25">
      <c r="B396" s="61"/>
    </row>
    <row r="397" ht="14.25">
      <c r="B397" s="61"/>
    </row>
  </sheetData>
  <sheetProtection/>
  <printOptions gridLines="1"/>
  <pageMargins left="0.75" right="0.75" top="1" bottom="1" header="0.5" footer="0.5"/>
  <pageSetup horizontalDpi="600" verticalDpi="600" orientation="landscape" paperSize="17" r:id="rId3"/>
  <headerFooter alignWithMargins="0">
    <oddHeader>&amp;C&amp;"Arial,Bold"&amp;12&amp;URevisions&amp;R&amp;"Arial,Bold"&amp;USheet Number 3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2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Summary'!AN1)</f>
        <v>33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Summary'!$AN$2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Summary'!AN6,'Tract Summary'!AN6,"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Summary'!AN7,'Tract Summary'!AN7,"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Summary'!AN8,'Tract Summary'!AN8,"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Summary'!$AN$2</f>
        <v>0</v>
      </c>
      <c r="B15" s="100"/>
    </row>
    <row r="16" spans="1:2" ht="12.75">
      <c r="A16" s="69" t="s">
        <v>113</v>
      </c>
      <c r="B16" s="107" t="str">
        <f>IF('Tract Summary'!AN6,'Tract Summary'!AN6," ")</f>
        <v> </v>
      </c>
    </row>
    <row r="17" spans="1:2" ht="12.75">
      <c r="A17" s="69" t="s">
        <v>111</v>
      </c>
      <c r="B17" s="107" t="str">
        <f>IF('Tract Summary'!AN7,'Tract Summary'!AN7," ")</f>
        <v> </v>
      </c>
    </row>
    <row r="18" spans="1:2" ht="12.75">
      <c r="A18" s="69" t="s">
        <v>114</v>
      </c>
      <c r="B18" s="107" t="str">
        <f>IF('Tract Summary'!AN8,'Tract Summary'!AN8," ")</f>
        <v> </v>
      </c>
    </row>
    <row r="19" spans="1:2" ht="12.75">
      <c r="A19" s="19" t="s">
        <v>125</v>
      </c>
      <c r="B19" s="108">
        <f>ABS('Tract Summary'!AN11)</f>
        <v>0</v>
      </c>
    </row>
    <row r="20" spans="1:2" ht="12.75">
      <c r="A20" s="19" t="s">
        <v>126</v>
      </c>
      <c r="B20" s="108">
        <f>ABS('Tract Summary'!AN12)</f>
        <v>0</v>
      </c>
    </row>
    <row r="21" spans="1:2" ht="12.75">
      <c r="A21" s="19" t="s">
        <v>127</v>
      </c>
      <c r="B21" s="108">
        <f>ABS('Tract Summary'!AN13)</f>
        <v>0</v>
      </c>
    </row>
    <row r="22" spans="1:2" ht="12.75">
      <c r="A22" s="19" t="s">
        <v>128</v>
      </c>
      <c r="B22" s="108">
        <f>ABS('Tract Summary'!AN14)</f>
        <v>0</v>
      </c>
    </row>
    <row r="23" spans="1:2" ht="12.75">
      <c r="A23" s="19" t="s">
        <v>129</v>
      </c>
      <c r="B23" s="108">
        <f>ABS('Tract Summary'!AN15)</f>
        <v>0</v>
      </c>
    </row>
    <row r="24" spans="1:2" ht="12.75">
      <c r="A24" s="19" t="s">
        <v>130</v>
      </c>
      <c r="B24" s="108">
        <f>ABS('Tract Summary'!AN16)</f>
        <v>0</v>
      </c>
    </row>
    <row r="25" spans="1:2" ht="12.75">
      <c r="A25" s="19" t="s">
        <v>131</v>
      </c>
      <c r="B25" s="108">
        <f>ABS('Tract Summary'!AN17)</f>
        <v>0</v>
      </c>
    </row>
    <row r="26" spans="1:2" ht="12.75">
      <c r="A26" s="19" t="s">
        <v>132</v>
      </c>
      <c r="B26" s="108">
        <f>ABS('Tract Summary'!AN18)</f>
        <v>0</v>
      </c>
    </row>
    <row r="27" spans="1:2" ht="12.75">
      <c r="A27" s="19" t="s">
        <v>133</v>
      </c>
      <c r="B27" s="108">
        <f>ABS('Tract Summary'!AN19)</f>
        <v>0</v>
      </c>
    </row>
    <row r="28" spans="1:2" ht="12.75">
      <c r="A28" s="19" t="s">
        <v>134</v>
      </c>
      <c r="B28" s="108">
        <f>ABS('Tract Summary'!AN20)</f>
        <v>0</v>
      </c>
    </row>
    <row r="29" spans="1:2" ht="12.75">
      <c r="A29" s="19" t="s">
        <v>135</v>
      </c>
      <c r="B29" s="108">
        <f>ABS('Tract Summary'!AN30)</f>
        <v>0</v>
      </c>
    </row>
    <row r="30" spans="1:2" ht="12.75">
      <c r="A30" s="19" t="s">
        <v>136</v>
      </c>
      <c r="B30" s="108">
        <f>ABS('Tract Summary'!AN31)</f>
        <v>0</v>
      </c>
    </row>
    <row r="31" spans="1:2" ht="12.75">
      <c r="A31" s="19" t="s">
        <v>137</v>
      </c>
      <c r="B31" s="108">
        <f>ABS('Tract Summary'!AN32)</f>
        <v>0</v>
      </c>
    </row>
    <row r="32" spans="1:2" ht="12.75">
      <c r="A32" s="19" t="s">
        <v>138</v>
      </c>
      <c r="B32" s="108">
        <f>ABS('Tract Summary'!AN33)</f>
        <v>0</v>
      </c>
    </row>
    <row r="33" spans="1:2" ht="12.75">
      <c r="A33" s="19" t="s">
        <v>139</v>
      </c>
      <c r="B33" s="108">
        <f>ABS('Tract Summary'!AN34)</f>
        <v>0</v>
      </c>
    </row>
    <row r="34" spans="1:2" ht="12.75">
      <c r="A34" s="19" t="s">
        <v>140</v>
      </c>
      <c r="B34" s="108">
        <f>ABS('Tract Summary'!AN35)</f>
        <v>0</v>
      </c>
    </row>
    <row r="35" spans="1:2" ht="12.75">
      <c r="A35" s="19" t="s">
        <v>141</v>
      </c>
      <c r="B35" s="108">
        <f>ABS('Tract Summary'!AN36)</f>
        <v>0</v>
      </c>
    </row>
    <row r="36" spans="1:2" ht="12.75">
      <c r="A36" s="19" t="s">
        <v>142</v>
      </c>
      <c r="B36" s="108">
        <f>ABS('Tract Summary'!AN37)</f>
        <v>0</v>
      </c>
    </row>
    <row r="37" spans="1:2" ht="12.75">
      <c r="A37" s="19" t="s">
        <v>143</v>
      </c>
      <c r="B37" s="108">
        <f>ABS('Tract Summary'!AN38)</f>
        <v>0</v>
      </c>
    </row>
    <row r="38" spans="1:2" ht="12.75">
      <c r="A38" s="19" t="s">
        <v>144</v>
      </c>
      <c r="B38" s="108">
        <f>ABS('Tract Summary'!AN39)</f>
        <v>0</v>
      </c>
    </row>
    <row r="39" spans="1:2" ht="12.75">
      <c r="A39" s="19" t="s">
        <v>145</v>
      </c>
      <c r="B39" s="108">
        <f>ABS('Tract Summary'!AN42)</f>
        <v>0</v>
      </c>
    </row>
    <row r="40" spans="1:2" ht="12.75">
      <c r="A40" s="19" t="s">
        <v>146</v>
      </c>
      <c r="B40" s="108">
        <f>ABS('Tract Summary'!AN43)</f>
        <v>0</v>
      </c>
    </row>
    <row r="41" spans="1:2" ht="12.75">
      <c r="A41" s="19" t="s">
        <v>147</v>
      </c>
      <c r="B41" s="108">
        <f>ABS('Tract Summary'!AN44)</f>
        <v>0</v>
      </c>
    </row>
    <row r="42" spans="1:2" ht="12.75">
      <c r="A42" s="19" t="s">
        <v>148</v>
      </c>
      <c r="B42" s="108">
        <f>ABS('Tract Summary'!AN45)</f>
        <v>0</v>
      </c>
    </row>
    <row r="43" spans="1:2" ht="12.75">
      <c r="A43" s="19" t="s">
        <v>149</v>
      </c>
      <c r="B43" s="108">
        <f>ABS('Tract Summary'!AN46)</f>
        <v>0</v>
      </c>
    </row>
    <row r="44" spans="1:2" ht="12.75">
      <c r="A44" s="19" t="s">
        <v>150</v>
      </c>
      <c r="B44" s="108">
        <f>ABS('Tract Summary'!AN47)</f>
        <v>0</v>
      </c>
    </row>
    <row r="45" spans="1:2" ht="12.75">
      <c r="A45" s="19" t="s">
        <v>151</v>
      </c>
      <c r="B45" s="108">
        <f>ABS('Tract Summary'!AN48)</f>
        <v>0</v>
      </c>
    </row>
    <row r="46" spans="1:2" ht="12.75">
      <c r="A46" s="19" t="s">
        <v>152</v>
      </c>
      <c r="B46" s="108">
        <f>ABS('Tract Summary'!AN49)</f>
        <v>0</v>
      </c>
    </row>
    <row r="47" spans="1:2" ht="12.75">
      <c r="A47" s="19" t="s">
        <v>153</v>
      </c>
      <c r="B47" s="108">
        <f>ABS('Tract Summary'!AN50)</f>
        <v>0</v>
      </c>
    </row>
    <row r="48" spans="1:2" ht="12.75">
      <c r="A48" s="19" t="s">
        <v>154</v>
      </c>
      <c r="B48" s="108">
        <f>ABS('Tract Summary'!AN51)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3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Summary'!AO1)</f>
        <v>34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Summary'!$AO$2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Summary'!AO6,'Tract Summary'!AO6,"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Summary'!AO7,'Tract Summary'!AO7,"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Summary'!AO8,'Tract Summary'!AO8,"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Summary'!$AO$2</f>
        <v>0</v>
      </c>
      <c r="B15" s="100"/>
    </row>
    <row r="16" spans="1:2" ht="12.75">
      <c r="A16" s="69" t="s">
        <v>113</v>
      </c>
      <c r="B16" s="107" t="str">
        <f>IF('Tract Summary'!AO6,'Tract Summary'!AO6," ")</f>
        <v> </v>
      </c>
    </row>
    <row r="17" spans="1:2" ht="12.75">
      <c r="A17" s="69" t="s">
        <v>111</v>
      </c>
      <c r="B17" s="107" t="str">
        <f>IF('Tract Summary'!AO7,'Tract Summary'!AO7," ")</f>
        <v> </v>
      </c>
    </row>
    <row r="18" spans="1:2" ht="12.75">
      <c r="A18" s="69" t="s">
        <v>114</v>
      </c>
      <c r="B18" s="107" t="str">
        <f>IF('Tract Summary'!AO8,'Tract Summary'!AO8," ")</f>
        <v> </v>
      </c>
    </row>
    <row r="19" spans="1:2" ht="12.75">
      <c r="A19" s="19" t="s">
        <v>125</v>
      </c>
      <c r="B19" s="108">
        <f>ABS('Tract Summary'!AO11)</f>
        <v>0</v>
      </c>
    </row>
    <row r="20" spans="1:2" ht="12.75">
      <c r="A20" s="19" t="s">
        <v>126</v>
      </c>
      <c r="B20" s="108">
        <f>ABS('Tract Summary'!AO12)</f>
        <v>0</v>
      </c>
    </row>
    <row r="21" spans="1:2" ht="12.75">
      <c r="A21" s="19" t="s">
        <v>127</v>
      </c>
      <c r="B21" s="108">
        <f>ABS('Tract Summary'!AO13)</f>
        <v>0</v>
      </c>
    </row>
    <row r="22" spans="1:2" ht="12.75">
      <c r="A22" s="19" t="s">
        <v>128</v>
      </c>
      <c r="B22" s="108">
        <f>ABS('Tract Summary'!AO14)</f>
        <v>0</v>
      </c>
    </row>
    <row r="23" spans="1:2" ht="12.75">
      <c r="A23" s="19" t="s">
        <v>129</v>
      </c>
      <c r="B23" s="108">
        <f>ABS('Tract Summary'!AO15)</f>
        <v>0</v>
      </c>
    </row>
    <row r="24" spans="1:2" ht="12.75">
      <c r="A24" s="19" t="s">
        <v>130</v>
      </c>
      <c r="B24" s="108">
        <f>ABS('Tract Summary'!AO16)</f>
        <v>0</v>
      </c>
    </row>
    <row r="25" spans="1:2" ht="12.75">
      <c r="A25" s="19" t="s">
        <v>131</v>
      </c>
      <c r="B25" s="108">
        <f>ABS('Tract Summary'!AO17)</f>
        <v>0</v>
      </c>
    </row>
    <row r="26" spans="1:2" ht="12.75">
      <c r="A26" s="19" t="s">
        <v>132</v>
      </c>
      <c r="B26" s="108">
        <f>ABS('Tract Summary'!AO18)</f>
        <v>0</v>
      </c>
    </row>
    <row r="27" spans="1:2" ht="12.75">
      <c r="A27" s="19" t="s">
        <v>133</v>
      </c>
      <c r="B27" s="108">
        <f>ABS('Tract Summary'!AO19)</f>
        <v>0</v>
      </c>
    </row>
    <row r="28" spans="1:2" ht="12.75">
      <c r="A28" s="19" t="s">
        <v>134</v>
      </c>
      <c r="B28" s="108">
        <f>ABS('Tract Summary'!AO20)</f>
        <v>0</v>
      </c>
    </row>
    <row r="29" spans="1:2" ht="12.75">
      <c r="A29" s="19" t="s">
        <v>135</v>
      </c>
      <c r="B29" s="108">
        <f>ABS('Tract Summary'!AO30)</f>
        <v>0</v>
      </c>
    </row>
    <row r="30" spans="1:2" ht="12.75">
      <c r="A30" s="19" t="s">
        <v>136</v>
      </c>
      <c r="B30" s="108">
        <f>ABS('Tract Summary'!AO31)</f>
        <v>0</v>
      </c>
    </row>
    <row r="31" spans="1:2" ht="12.75">
      <c r="A31" s="19" t="s">
        <v>137</v>
      </c>
      <c r="B31" s="108">
        <f>ABS('Tract Summary'!AO32)</f>
        <v>0</v>
      </c>
    </row>
    <row r="32" spans="1:2" ht="12.75">
      <c r="A32" s="19" t="s">
        <v>138</v>
      </c>
      <c r="B32" s="108">
        <f>ABS('Tract Summary'!AO33)</f>
        <v>0</v>
      </c>
    </row>
    <row r="33" spans="1:2" ht="12.75">
      <c r="A33" s="19" t="s">
        <v>139</v>
      </c>
      <c r="B33" s="108">
        <f>ABS('Tract Summary'!AO34)</f>
        <v>0</v>
      </c>
    </row>
    <row r="34" spans="1:2" ht="12.75">
      <c r="A34" s="19" t="s">
        <v>140</v>
      </c>
      <c r="B34" s="108">
        <f>ABS('Tract Summary'!AO35)</f>
        <v>0</v>
      </c>
    </row>
    <row r="35" spans="1:2" ht="12.75">
      <c r="A35" s="19" t="s">
        <v>141</v>
      </c>
      <c r="B35" s="108">
        <f>ABS('Tract Summary'!AO36)</f>
        <v>0</v>
      </c>
    </row>
    <row r="36" spans="1:2" ht="12.75">
      <c r="A36" s="19" t="s">
        <v>142</v>
      </c>
      <c r="B36" s="108">
        <f>ABS('Tract Summary'!AO37)</f>
        <v>0</v>
      </c>
    </row>
    <row r="37" spans="1:2" ht="12.75">
      <c r="A37" s="19" t="s">
        <v>143</v>
      </c>
      <c r="B37" s="108">
        <f>ABS('Tract Summary'!AO38)</f>
        <v>0</v>
      </c>
    </row>
    <row r="38" spans="1:2" ht="12.75">
      <c r="A38" s="19" t="s">
        <v>144</v>
      </c>
      <c r="B38" s="108">
        <f>ABS('Tract Summary'!AO39)</f>
        <v>0</v>
      </c>
    </row>
    <row r="39" spans="1:2" ht="12.75">
      <c r="A39" s="19" t="s">
        <v>145</v>
      </c>
      <c r="B39" s="108">
        <f>ABS('Tract Summary'!AO42)</f>
        <v>0</v>
      </c>
    </row>
    <row r="40" spans="1:2" ht="12.75">
      <c r="A40" s="19" t="s">
        <v>146</v>
      </c>
      <c r="B40" s="108">
        <f>ABS('Tract Summary'!AO43)</f>
        <v>0</v>
      </c>
    </row>
    <row r="41" spans="1:2" ht="12.75">
      <c r="A41" s="19" t="s">
        <v>147</v>
      </c>
      <c r="B41" s="108">
        <f>ABS('Tract Summary'!AO44)</f>
        <v>0</v>
      </c>
    </row>
    <row r="42" spans="1:2" ht="12.75">
      <c r="A42" s="19" t="s">
        <v>148</v>
      </c>
      <c r="B42" s="108">
        <f>ABS('Tract Summary'!AO45)</f>
        <v>0</v>
      </c>
    </row>
    <row r="43" spans="1:2" ht="12.75">
      <c r="A43" s="19" t="s">
        <v>149</v>
      </c>
      <c r="B43" s="108">
        <f>ABS('Tract Summary'!AO46)</f>
        <v>0</v>
      </c>
    </row>
    <row r="44" spans="1:2" ht="12.75">
      <c r="A44" s="19" t="s">
        <v>150</v>
      </c>
      <c r="B44" s="108">
        <f>ABS('Tract Summary'!AO47)</f>
        <v>0</v>
      </c>
    </row>
    <row r="45" spans="1:2" ht="12.75">
      <c r="A45" s="19" t="s">
        <v>151</v>
      </c>
      <c r="B45" s="108">
        <f>ABS('Tract Summary'!AO48)</f>
        <v>0</v>
      </c>
    </row>
    <row r="46" spans="1:2" ht="12.75">
      <c r="A46" s="19" t="s">
        <v>152</v>
      </c>
      <c r="B46" s="108">
        <f>ABS('Tract Summary'!AO49)</f>
        <v>0</v>
      </c>
    </row>
    <row r="47" spans="1:2" ht="12.75">
      <c r="A47" s="19" t="s">
        <v>153</v>
      </c>
      <c r="B47" s="108">
        <f>ABS('Tract Summary'!AO50)</f>
        <v>0</v>
      </c>
    </row>
    <row r="48" spans="1:2" ht="12.75">
      <c r="A48" s="19" t="s">
        <v>154</v>
      </c>
      <c r="B48" s="108">
        <f>ABS('Tract Summary'!AO51)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Summary'!AP1)</f>
        <v>35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Summary'!$AP$2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Summary'!AP6,'Tract Summary'!AP6,"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Summary'!AP7,'Tract Summary'!AP7,"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Summary'!AP8,'Tract Summary'!AP8,"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Summary'!$AP$2</f>
        <v>0</v>
      </c>
      <c r="B15" s="100"/>
    </row>
    <row r="16" spans="1:2" ht="12.75">
      <c r="A16" s="69" t="s">
        <v>113</v>
      </c>
      <c r="B16" s="107" t="str">
        <f>IF('Tract Summary'!AP6,'Tract Summary'!AP6," ")</f>
        <v> </v>
      </c>
    </row>
    <row r="17" spans="1:2" ht="12.75">
      <c r="A17" s="69" t="s">
        <v>111</v>
      </c>
      <c r="B17" s="107" t="str">
        <f>IF('Tract Summary'!AP7,'Tract Summary'!AP7," ")</f>
        <v> </v>
      </c>
    </row>
    <row r="18" spans="1:2" ht="12.75">
      <c r="A18" s="69" t="s">
        <v>114</v>
      </c>
      <c r="B18" s="107" t="str">
        <f>IF('Tract Summary'!AP8,'Tract Summary'!AP8," ")</f>
        <v> </v>
      </c>
    </row>
    <row r="19" spans="1:2" ht="12.75">
      <c r="A19" s="19" t="s">
        <v>125</v>
      </c>
      <c r="B19" s="108">
        <f>ABS('Tract Summary'!AP11)</f>
        <v>0</v>
      </c>
    </row>
    <row r="20" spans="1:2" ht="12.75">
      <c r="A20" s="19" t="s">
        <v>126</v>
      </c>
      <c r="B20" s="108">
        <f>ABS('Tract Summary'!AP12)</f>
        <v>0</v>
      </c>
    </row>
    <row r="21" spans="1:2" ht="12.75">
      <c r="A21" s="19" t="s">
        <v>127</v>
      </c>
      <c r="B21" s="108">
        <f>ABS('Tract Summary'!AP13)</f>
        <v>0</v>
      </c>
    </row>
    <row r="22" spans="1:2" ht="12.75">
      <c r="A22" s="19" t="s">
        <v>128</v>
      </c>
      <c r="B22" s="108">
        <f>ABS('Tract Summary'!AP14)</f>
        <v>0</v>
      </c>
    </row>
    <row r="23" spans="1:2" ht="12.75">
      <c r="A23" s="19" t="s">
        <v>129</v>
      </c>
      <c r="B23" s="108">
        <f>ABS('Tract Summary'!AP15)</f>
        <v>0</v>
      </c>
    </row>
    <row r="24" spans="1:2" ht="12.75">
      <c r="A24" s="19" t="s">
        <v>130</v>
      </c>
      <c r="B24" s="108">
        <f>ABS('Tract Summary'!AP16)</f>
        <v>0</v>
      </c>
    </row>
    <row r="25" spans="1:2" ht="12.75">
      <c r="A25" s="19" t="s">
        <v>131</v>
      </c>
      <c r="B25" s="108">
        <f>ABS('Tract Summary'!AP17)</f>
        <v>0</v>
      </c>
    </row>
    <row r="26" spans="1:2" ht="12.75">
      <c r="A26" s="19" t="s">
        <v>132</v>
      </c>
      <c r="B26" s="108">
        <f>ABS('Tract Summary'!AP18)</f>
        <v>0</v>
      </c>
    </row>
    <row r="27" spans="1:2" ht="12.75">
      <c r="A27" s="19" t="s">
        <v>133</v>
      </c>
      <c r="B27" s="108">
        <f>ABS('Tract Summary'!AP19)</f>
        <v>0</v>
      </c>
    </row>
    <row r="28" spans="1:2" ht="12.75">
      <c r="A28" s="19" t="s">
        <v>134</v>
      </c>
      <c r="B28" s="108">
        <f>ABS('Tract Summary'!AP20)</f>
        <v>0</v>
      </c>
    </row>
    <row r="29" spans="1:2" ht="12.75">
      <c r="A29" s="19" t="s">
        <v>135</v>
      </c>
      <c r="B29" s="108">
        <f>ABS('Tract Summary'!AP30)</f>
        <v>0</v>
      </c>
    </row>
    <row r="30" spans="1:2" ht="12.75">
      <c r="A30" s="19" t="s">
        <v>136</v>
      </c>
      <c r="B30" s="108">
        <f>ABS('Tract Summary'!AP31)</f>
        <v>0</v>
      </c>
    </row>
    <row r="31" spans="1:2" ht="12.75">
      <c r="A31" s="19" t="s">
        <v>137</v>
      </c>
      <c r="B31" s="108">
        <f>ABS('Tract Summary'!AP32)</f>
        <v>0</v>
      </c>
    </row>
    <row r="32" spans="1:2" ht="12.75">
      <c r="A32" s="19" t="s">
        <v>138</v>
      </c>
      <c r="B32" s="108">
        <f>ABS('Tract Summary'!AP33)</f>
        <v>0</v>
      </c>
    </row>
    <row r="33" spans="1:2" ht="12.75">
      <c r="A33" s="19" t="s">
        <v>139</v>
      </c>
      <c r="B33" s="108">
        <f>ABS('Tract Summary'!AP34)</f>
        <v>0</v>
      </c>
    </row>
    <row r="34" spans="1:2" ht="12.75">
      <c r="A34" s="19" t="s">
        <v>140</v>
      </c>
      <c r="B34" s="108">
        <f>ABS('Tract Summary'!AP35)</f>
        <v>0</v>
      </c>
    </row>
    <row r="35" spans="1:2" ht="12.75">
      <c r="A35" s="19" t="s">
        <v>141</v>
      </c>
      <c r="B35" s="108">
        <f>ABS('Tract Summary'!AP36)</f>
        <v>0</v>
      </c>
    </row>
    <row r="36" spans="1:2" ht="12.75">
      <c r="A36" s="19" t="s">
        <v>142</v>
      </c>
      <c r="B36" s="108">
        <f>ABS('Tract Summary'!AP37)</f>
        <v>0</v>
      </c>
    </row>
    <row r="37" spans="1:2" ht="12.75">
      <c r="A37" s="19" t="s">
        <v>143</v>
      </c>
      <c r="B37" s="108">
        <f>ABS('Tract Summary'!AP38)</f>
        <v>0</v>
      </c>
    </row>
    <row r="38" spans="1:2" ht="12.75">
      <c r="A38" s="19" t="s">
        <v>144</v>
      </c>
      <c r="B38" s="108">
        <f>ABS('Tract Summary'!AP39)</f>
        <v>0</v>
      </c>
    </row>
    <row r="39" spans="1:2" ht="12.75">
      <c r="A39" s="19" t="s">
        <v>145</v>
      </c>
      <c r="B39" s="108">
        <f>ABS('Tract Summary'!AP42)</f>
        <v>0</v>
      </c>
    </row>
    <row r="40" spans="1:2" ht="12.75">
      <c r="A40" s="19" t="s">
        <v>146</v>
      </c>
      <c r="B40" s="108">
        <f>ABS('Tract Summary'!AP43)</f>
        <v>0</v>
      </c>
    </row>
    <row r="41" spans="1:2" ht="12.75">
      <c r="A41" s="19" t="s">
        <v>147</v>
      </c>
      <c r="B41" s="108">
        <f>ABS('Tract Summary'!AP44)</f>
        <v>0</v>
      </c>
    </row>
    <row r="42" spans="1:2" ht="12.75">
      <c r="A42" s="19" t="s">
        <v>148</v>
      </c>
      <c r="B42" s="108">
        <f>ABS('Tract Summary'!AP45)</f>
        <v>0</v>
      </c>
    </row>
    <row r="43" spans="1:2" ht="12.75">
      <c r="A43" s="19" t="s">
        <v>149</v>
      </c>
      <c r="B43" s="108">
        <f>ABS('Tract Summary'!AP46)</f>
        <v>0</v>
      </c>
    </row>
    <row r="44" spans="1:2" ht="12.75">
      <c r="A44" s="19" t="s">
        <v>150</v>
      </c>
      <c r="B44" s="108">
        <f>ABS('Tract Summary'!AP47)</f>
        <v>0</v>
      </c>
    </row>
    <row r="45" spans="1:2" ht="12.75">
      <c r="A45" s="19" t="s">
        <v>151</v>
      </c>
      <c r="B45" s="108">
        <f>ABS('Tract Summary'!AP48)</f>
        <v>0</v>
      </c>
    </row>
    <row r="46" spans="1:2" ht="12.75">
      <c r="A46" s="19" t="s">
        <v>152</v>
      </c>
      <c r="B46" s="108">
        <f>ABS('Tract Summary'!AP49)</f>
        <v>0</v>
      </c>
    </row>
    <row r="47" spans="1:2" ht="12.75">
      <c r="A47" s="19" t="s">
        <v>153</v>
      </c>
      <c r="B47" s="108">
        <f>ABS('Tract Summary'!AP50)</f>
        <v>0</v>
      </c>
    </row>
    <row r="48" spans="1:2" ht="12.75">
      <c r="A48" s="19" t="s">
        <v>154</v>
      </c>
      <c r="B48" s="108">
        <f>ABS('Tract Summary'!AP51)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5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Summary'!AR1)</f>
        <v>36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Summary'!$AR$2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Summary'!AR6,'Tract Summary'!AR6,"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Summary'!AR7,'Tract Summary'!AR7,"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Summary'!AR8,'Tract Summary'!AR8,"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Summary'!$AR$2</f>
        <v>0</v>
      </c>
      <c r="B15" s="100"/>
    </row>
    <row r="16" spans="1:2" ht="12.75">
      <c r="A16" s="69" t="s">
        <v>113</v>
      </c>
      <c r="B16" s="107" t="str">
        <f>IF('Tract Summary'!AR6,'Tract Summary'!AR6," ")</f>
        <v> </v>
      </c>
    </row>
    <row r="17" spans="1:2" ht="12.75">
      <c r="A17" s="69" t="s">
        <v>111</v>
      </c>
      <c r="B17" s="107" t="str">
        <f>IF('Tract Summary'!AR7,'Tract Summary'!AR7," ")</f>
        <v> </v>
      </c>
    </row>
    <row r="18" spans="1:2" ht="12.75">
      <c r="A18" s="69" t="s">
        <v>114</v>
      </c>
      <c r="B18" s="107" t="str">
        <f>IF('Tract Summary'!AR8,'Tract Summary'!AR8," ")</f>
        <v> </v>
      </c>
    </row>
    <row r="19" spans="1:2" ht="12.75">
      <c r="A19" s="19" t="s">
        <v>125</v>
      </c>
      <c r="B19" s="108">
        <f>ABS('Tract Summary'!AR11)</f>
        <v>0</v>
      </c>
    </row>
    <row r="20" spans="1:2" ht="12.75">
      <c r="A20" s="19" t="s">
        <v>126</v>
      </c>
      <c r="B20" s="108">
        <f>ABS('Tract Summary'!AR12)</f>
        <v>0</v>
      </c>
    </row>
    <row r="21" spans="1:2" ht="12.75">
      <c r="A21" s="19" t="s">
        <v>127</v>
      </c>
      <c r="B21" s="108">
        <f>ABS('Tract Summary'!AR13)</f>
        <v>0</v>
      </c>
    </row>
    <row r="22" spans="1:2" ht="12.75">
      <c r="A22" s="19" t="s">
        <v>128</v>
      </c>
      <c r="B22" s="108">
        <f>ABS('Tract Summary'!AR14)</f>
        <v>0</v>
      </c>
    </row>
    <row r="23" spans="1:2" ht="12.75">
      <c r="A23" s="19" t="s">
        <v>129</v>
      </c>
      <c r="B23" s="108">
        <f>ABS('Tract Summary'!AR15)</f>
        <v>0</v>
      </c>
    </row>
    <row r="24" spans="1:2" ht="12.75">
      <c r="A24" s="19" t="s">
        <v>130</v>
      </c>
      <c r="B24" s="108">
        <f>ABS('Tract Summary'!AR16)</f>
        <v>0</v>
      </c>
    </row>
    <row r="25" spans="1:2" ht="12.75">
      <c r="A25" s="19" t="s">
        <v>131</v>
      </c>
      <c r="B25" s="108">
        <f>ABS('Tract Summary'!AR17)</f>
        <v>0</v>
      </c>
    </row>
    <row r="26" spans="1:2" ht="12.75">
      <c r="A26" s="19" t="s">
        <v>132</v>
      </c>
      <c r="B26" s="108">
        <f>ABS('Tract Summary'!AR18)</f>
        <v>0</v>
      </c>
    </row>
    <row r="27" spans="1:2" ht="12.75">
      <c r="A27" s="19" t="s">
        <v>133</v>
      </c>
      <c r="B27" s="108">
        <f>ABS('Tract Summary'!AR19)</f>
        <v>0</v>
      </c>
    </row>
    <row r="28" spans="1:2" ht="12.75">
      <c r="A28" s="19" t="s">
        <v>134</v>
      </c>
      <c r="B28" s="108">
        <f>ABS('Tract Summary'!AR20)</f>
        <v>0</v>
      </c>
    </row>
    <row r="29" spans="1:2" ht="12.75">
      <c r="A29" s="19" t="s">
        <v>135</v>
      </c>
      <c r="B29" s="108">
        <f>ABS('Tract Summary'!AR30)</f>
        <v>0</v>
      </c>
    </row>
    <row r="30" spans="1:2" ht="12.75">
      <c r="A30" s="19" t="s">
        <v>136</v>
      </c>
      <c r="B30" s="108">
        <f>ABS('Tract Summary'!AR31)</f>
        <v>0</v>
      </c>
    </row>
    <row r="31" spans="1:2" ht="12.75">
      <c r="A31" s="19" t="s">
        <v>137</v>
      </c>
      <c r="B31" s="108">
        <f>ABS('Tract Summary'!AR32)</f>
        <v>0</v>
      </c>
    </row>
    <row r="32" spans="1:2" ht="12.75">
      <c r="A32" s="19" t="s">
        <v>138</v>
      </c>
      <c r="B32" s="108">
        <f>ABS('Tract Summary'!AR33)</f>
        <v>0</v>
      </c>
    </row>
    <row r="33" spans="1:2" ht="12.75">
      <c r="A33" s="19" t="s">
        <v>139</v>
      </c>
      <c r="B33" s="108">
        <f>ABS('Tract Summary'!AR34)</f>
        <v>0</v>
      </c>
    </row>
    <row r="34" spans="1:2" ht="12.75">
      <c r="A34" s="19" t="s">
        <v>140</v>
      </c>
      <c r="B34" s="108">
        <f>ABS('Tract Summary'!AR35)</f>
        <v>0</v>
      </c>
    </row>
    <row r="35" spans="1:2" ht="12.75">
      <c r="A35" s="19" t="s">
        <v>141</v>
      </c>
      <c r="B35" s="108">
        <f>ABS('Tract Summary'!AR36)</f>
        <v>0</v>
      </c>
    </row>
    <row r="36" spans="1:2" ht="12.75">
      <c r="A36" s="19" t="s">
        <v>142</v>
      </c>
      <c r="B36" s="108">
        <f>ABS('Tract Summary'!AR37)</f>
        <v>0</v>
      </c>
    </row>
    <row r="37" spans="1:2" ht="12.75">
      <c r="A37" s="19" t="s">
        <v>143</v>
      </c>
      <c r="B37" s="108">
        <f>ABS('Tract Summary'!AR38)</f>
        <v>0</v>
      </c>
    </row>
    <row r="38" spans="1:2" ht="12.75">
      <c r="A38" s="19" t="s">
        <v>144</v>
      </c>
      <c r="B38" s="108">
        <f>ABS('Tract Summary'!AR39)</f>
        <v>0</v>
      </c>
    </row>
    <row r="39" spans="1:2" ht="12.75">
      <c r="A39" s="19" t="s">
        <v>145</v>
      </c>
      <c r="B39" s="108">
        <f>ABS('Tract Summary'!AR42)</f>
        <v>0</v>
      </c>
    </row>
    <row r="40" spans="1:2" ht="12.75">
      <c r="A40" s="19" t="s">
        <v>146</v>
      </c>
      <c r="B40" s="108">
        <f>ABS('Tract Summary'!AR43)</f>
        <v>0</v>
      </c>
    </row>
    <row r="41" spans="1:2" ht="12.75">
      <c r="A41" s="19" t="s">
        <v>147</v>
      </c>
      <c r="B41" s="108">
        <f>ABS('Tract Summary'!AR44)</f>
        <v>0</v>
      </c>
    </row>
    <row r="42" spans="1:2" ht="12.75">
      <c r="A42" s="19" t="s">
        <v>148</v>
      </c>
      <c r="B42" s="108">
        <f>ABS('Tract Summary'!AR45)</f>
        <v>0</v>
      </c>
    </row>
    <row r="43" spans="1:2" ht="12.75">
      <c r="A43" s="19" t="s">
        <v>149</v>
      </c>
      <c r="B43" s="108">
        <f>ABS('Tract Summary'!AR46)</f>
        <v>0</v>
      </c>
    </row>
    <row r="44" spans="1:2" ht="12.75">
      <c r="A44" s="19" t="s">
        <v>150</v>
      </c>
      <c r="B44" s="108">
        <f>ABS('Tract Summary'!AR47)</f>
        <v>0</v>
      </c>
    </row>
    <row r="45" spans="1:2" ht="12.75">
      <c r="A45" s="19" t="s">
        <v>151</v>
      </c>
      <c r="B45" s="108">
        <f>ABS('Tract Summary'!AR48)</f>
        <v>0</v>
      </c>
    </row>
    <row r="46" spans="1:2" ht="12.75">
      <c r="A46" s="19" t="s">
        <v>152</v>
      </c>
      <c r="B46" s="108">
        <f>ABS('Tract Summary'!AR49)</f>
        <v>0</v>
      </c>
    </row>
    <row r="47" spans="1:2" ht="12.75">
      <c r="A47" s="19" t="s">
        <v>153</v>
      </c>
      <c r="B47" s="108">
        <f>ABS('Tract Summary'!AR50)</f>
        <v>0</v>
      </c>
    </row>
    <row r="48" spans="1:2" ht="12.75">
      <c r="A48" s="19" t="s">
        <v>154</v>
      </c>
      <c r="B48" s="108">
        <f>ABS('Tract Summary'!AR51)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6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Summary'!AS1)</f>
        <v>37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Summary'!$AS$2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Summary'!AS6,'Tract Summary'!AS6,"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Summary'!AS7,'Tract Summary'!AS7,"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Summary'!AS8,'Tract Summary'!AS8,"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Summary'!$AS$2</f>
        <v>0</v>
      </c>
      <c r="B15" s="100"/>
    </row>
    <row r="16" spans="1:2" ht="12.75">
      <c r="A16" s="69" t="s">
        <v>113</v>
      </c>
      <c r="B16" s="107" t="str">
        <f>IF('Tract Summary'!AS6,'Tract Summary'!AS6," ")</f>
        <v> </v>
      </c>
    </row>
    <row r="17" spans="1:2" ht="12.75">
      <c r="A17" s="69" t="s">
        <v>111</v>
      </c>
      <c r="B17" s="107" t="str">
        <f>IF('Tract Summary'!AS7,'Tract Summary'!AS7," ")</f>
        <v> </v>
      </c>
    </row>
    <row r="18" spans="1:2" ht="12.75">
      <c r="A18" s="69" t="s">
        <v>114</v>
      </c>
      <c r="B18" s="107" t="str">
        <f>IF('Tract Summary'!AS8,'Tract Summary'!AS8," ")</f>
        <v> </v>
      </c>
    </row>
    <row r="19" spans="1:2" ht="12.75">
      <c r="A19" s="19" t="s">
        <v>125</v>
      </c>
      <c r="B19" s="108">
        <f>ABS('Tract Summary'!AS11)</f>
        <v>0</v>
      </c>
    </row>
    <row r="20" spans="1:2" ht="12.75">
      <c r="A20" s="19" t="s">
        <v>126</v>
      </c>
      <c r="B20" s="108">
        <f>ABS('Tract Summary'!AS12)</f>
        <v>0</v>
      </c>
    </row>
    <row r="21" spans="1:2" ht="12.75">
      <c r="A21" s="19" t="s">
        <v>127</v>
      </c>
      <c r="B21" s="108">
        <f>ABS('Tract Summary'!AS13)</f>
        <v>0</v>
      </c>
    </row>
    <row r="22" spans="1:2" ht="12.75">
      <c r="A22" s="19" t="s">
        <v>128</v>
      </c>
      <c r="B22" s="108">
        <f>ABS('Tract Summary'!AS14)</f>
        <v>0</v>
      </c>
    </row>
    <row r="23" spans="1:2" ht="12.75">
      <c r="A23" s="19" t="s">
        <v>129</v>
      </c>
      <c r="B23" s="108">
        <f>ABS('Tract Summary'!AS15)</f>
        <v>0</v>
      </c>
    </row>
    <row r="24" spans="1:2" ht="12.75">
      <c r="A24" s="19" t="s">
        <v>130</v>
      </c>
      <c r="B24" s="108">
        <f>ABS('Tract Summary'!AS16)</f>
        <v>0</v>
      </c>
    </row>
    <row r="25" spans="1:2" ht="12.75">
      <c r="A25" s="19" t="s">
        <v>131</v>
      </c>
      <c r="B25" s="108">
        <f>ABS('Tract Summary'!AS17)</f>
        <v>0</v>
      </c>
    </row>
    <row r="26" spans="1:2" ht="12.75">
      <c r="A26" s="19" t="s">
        <v>132</v>
      </c>
      <c r="B26" s="108">
        <f>ABS('Tract Summary'!AS18)</f>
        <v>0</v>
      </c>
    </row>
    <row r="27" spans="1:2" ht="12.75">
      <c r="A27" s="19" t="s">
        <v>133</v>
      </c>
      <c r="B27" s="108">
        <f>ABS('Tract Summary'!AS19)</f>
        <v>0</v>
      </c>
    </row>
    <row r="28" spans="1:2" ht="12.75">
      <c r="A28" s="19" t="s">
        <v>134</v>
      </c>
      <c r="B28" s="108">
        <f>ABS('Tract Summary'!AS20)</f>
        <v>0</v>
      </c>
    </row>
    <row r="29" spans="1:2" ht="12.75">
      <c r="A29" s="19" t="s">
        <v>135</v>
      </c>
      <c r="B29" s="108">
        <f>ABS('Tract Summary'!AS30)</f>
        <v>0</v>
      </c>
    </row>
    <row r="30" spans="1:2" ht="12.75">
      <c r="A30" s="19" t="s">
        <v>136</v>
      </c>
      <c r="B30" s="108">
        <f>ABS('Tract Summary'!AS31)</f>
        <v>0</v>
      </c>
    </row>
    <row r="31" spans="1:2" ht="12.75">
      <c r="A31" s="19" t="s">
        <v>137</v>
      </c>
      <c r="B31" s="108">
        <f>ABS('Tract Summary'!AS32)</f>
        <v>0</v>
      </c>
    </row>
    <row r="32" spans="1:2" ht="12.75">
      <c r="A32" s="19" t="s">
        <v>138</v>
      </c>
      <c r="B32" s="108">
        <f>ABS('Tract Summary'!AS33)</f>
        <v>0</v>
      </c>
    </row>
    <row r="33" spans="1:2" ht="12.75">
      <c r="A33" s="19" t="s">
        <v>139</v>
      </c>
      <c r="B33" s="108">
        <f>ABS('Tract Summary'!AS34)</f>
        <v>0</v>
      </c>
    </row>
    <row r="34" spans="1:2" ht="12.75">
      <c r="A34" s="19" t="s">
        <v>140</v>
      </c>
      <c r="B34" s="108">
        <f>ABS('Tract Summary'!AS35)</f>
        <v>0</v>
      </c>
    </row>
    <row r="35" spans="1:2" ht="12.75">
      <c r="A35" s="19" t="s">
        <v>141</v>
      </c>
      <c r="B35" s="108">
        <f>ABS('Tract Summary'!AS36)</f>
        <v>0</v>
      </c>
    </row>
    <row r="36" spans="1:2" ht="12.75">
      <c r="A36" s="19" t="s">
        <v>142</v>
      </c>
      <c r="B36" s="108">
        <f>ABS('Tract Summary'!AS37)</f>
        <v>0</v>
      </c>
    </row>
    <row r="37" spans="1:2" ht="12.75">
      <c r="A37" s="19" t="s">
        <v>143</v>
      </c>
      <c r="B37" s="108">
        <f>ABS('Tract Summary'!AS38)</f>
        <v>0</v>
      </c>
    </row>
    <row r="38" spans="1:2" ht="12.75">
      <c r="A38" s="19" t="s">
        <v>144</v>
      </c>
      <c r="B38" s="108">
        <f>ABS('Tract Summary'!AS39)</f>
        <v>0</v>
      </c>
    </row>
    <row r="39" spans="1:2" ht="12.75">
      <c r="A39" s="19" t="s">
        <v>145</v>
      </c>
      <c r="B39" s="108">
        <f>ABS('Tract Summary'!AS42)</f>
        <v>0</v>
      </c>
    </row>
    <row r="40" spans="1:2" ht="12.75">
      <c r="A40" s="19" t="s">
        <v>146</v>
      </c>
      <c r="B40" s="108">
        <f>ABS('Tract Summary'!AS43)</f>
        <v>0</v>
      </c>
    </row>
    <row r="41" spans="1:2" ht="12.75">
      <c r="A41" s="19" t="s">
        <v>147</v>
      </c>
      <c r="B41" s="108">
        <f>ABS('Tract Summary'!AS44)</f>
        <v>0</v>
      </c>
    </row>
    <row r="42" spans="1:2" ht="12.75">
      <c r="A42" s="19" t="s">
        <v>148</v>
      </c>
      <c r="B42" s="108">
        <f>ABS('Tract Summary'!AS45)</f>
        <v>0</v>
      </c>
    </row>
    <row r="43" spans="1:2" ht="12.75">
      <c r="A43" s="19" t="s">
        <v>149</v>
      </c>
      <c r="B43" s="108">
        <f>ABS('Tract Summary'!AS46)</f>
        <v>0</v>
      </c>
    </row>
    <row r="44" spans="1:2" ht="12.75">
      <c r="A44" s="19" t="s">
        <v>150</v>
      </c>
      <c r="B44" s="108">
        <f>ABS('Tract Summary'!AS47)</f>
        <v>0</v>
      </c>
    </row>
    <row r="45" spans="1:2" ht="12.75">
      <c r="A45" s="19" t="s">
        <v>151</v>
      </c>
      <c r="B45" s="108">
        <f>ABS('Tract Summary'!AS48)</f>
        <v>0</v>
      </c>
    </row>
    <row r="46" spans="1:2" ht="12.75">
      <c r="A46" s="19" t="s">
        <v>152</v>
      </c>
      <c r="B46" s="108">
        <f>ABS('Tract Summary'!AS49)</f>
        <v>0</v>
      </c>
    </row>
    <row r="47" spans="1:2" ht="12.75">
      <c r="A47" s="19" t="s">
        <v>153</v>
      </c>
      <c r="B47" s="108">
        <f>ABS('Tract Summary'!AS50)</f>
        <v>0</v>
      </c>
    </row>
    <row r="48" spans="1:2" ht="12.75">
      <c r="A48" s="19" t="s">
        <v>154</v>
      </c>
      <c r="B48" s="108">
        <f>ABS('Tract Summary'!AS51)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7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Summary'!AT1)</f>
        <v>38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Summary'!$AT$2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Summary'!AT6,'Tract Summary'!AT6,"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Summary'!AT7,'Tract Summary'!AT7,"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Summary'!AT8,'Tract Summary'!AT8,"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Summary'!$AT$2</f>
        <v>0</v>
      </c>
      <c r="B15" s="100"/>
    </row>
    <row r="16" spans="1:2" ht="12.75">
      <c r="A16" s="69" t="s">
        <v>113</v>
      </c>
      <c r="B16" s="107" t="str">
        <f>IF('Tract Summary'!AT6,'Tract Summary'!AT6," ")</f>
        <v> </v>
      </c>
    </row>
    <row r="17" spans="1:2" ht="12.75">
      <c r="A17" s="69" t="s">
        <v>111</v>
      </c>
      <c r="B17" s="107" t="str">
        <f>IF('Tract Summary'!AT7,'Tract Summary'!AT7," ")</f>
        <v> </v>
      </c>
    </row>
    <row r="18" spans="1:2" ht="12.75">
      <c r="A18" s="69" t="s">
        <v>114</v>
      </c>
      <c r="B18" s="107" t="str">
        <f>IF('Tract Summary'!AT8,'Tract Summary'!AT8," ")</f>
        <v> </v>
      </c>
    </row>
    <row r="19" spans="1:2" ht="12.75">
      <c r="A19" s="19" t="s">
        <v>125</v>
      </c>
      <c r="B19" s="108">
        <f>ABS('Tract Summary'!AT11)</f>
        <v>0</v>
      </c>
    </row>
    <row r="20" spans="1:2" ht="12.75">
      <c r="A20" s="19" t="s">
        <v>126</v>
      </c>
      <c r="B20" s="108">
        <f>ABS('Tract Summary'!AT12)</f>
        <v>0</v>
      </c>
    </row>
    <row r="21" spans="1:2" ht="12.75">
      <c r="A21" s="19" t="s">
        <v>127</v>
      </c>
      <c r="B21" s="108">
        <f>ABS('Tract Summary'!AT13)</f>
        <v>0</v>
      </c>
    </row>
    <row r="22" spans="1:2" ht="12.75">
      <c r="A22" s="19" t="s">
        <v>128</v>
      </c>
      <c r="B22" s="108">
        <f>ABS('Tract Summary'!AT14)</f>
        <v>0</v>
      </c>
    </row>
    <row r="23" spans="1:2" ht="12.75">
      <c r="A23" s="19" t="s">
        <v>129</v>
      </c>
      <c r="B23" s="108">
        <f>ABS('Tract Summary'!AT15)</f>
        <v>0</v>
      </c>
    </row>
    <row r="24" spans="1:2" ht="12.75">
      <c r="A24" s="19" t="s">
        <v>130</v>
      </c>
      <c r="B24" s="108">
        <f>ABS('Tract Summary'!AT16)</f>
        <v>0</v>
      </c>
    </row>
    <row r="25" spans="1:2" ht="12.75">
      <c r="A25" s="19" t="s">
        <v>131</v>
      </c>
      <c r="B25" s="108">
        <f>ABS('Tract Summary'!AT17)</f>
        <v>0</v>
      </c>
    </row>
    <row r="26" spans="1:2" ht="12.75">
      <c r="A26" s="19" t="s">
        <v>132</v>
      </c>
      <c r="B26" s="108">
        <f>ABS('Tract Summary'!AT18)</f>
        <v>0</v>
      </c>
    </row>
    <row r="27" spans="1:2" ht="12.75">
      <c r="A27" s="19" t="s">
        <v>133</v>
      </c>
      <c r="B27" s="108">
        <f>ABS('Tract Summary'!AT19)</f>
        <v>0</v>
      </c>
    </row>
    <row r="28" spans="1:2" ht="12.75">
      <c r="A28" s="19" t="s">
        <v>134</v>
      </c>
      <c r="B28" s="108">
        <f>ABS('Tract Summary'!AT20)</f>
        <v>0</v>
      </c>
    </row>
    <row r="29" spans="1:2" ht="12.75">
      <c r="A29" s="19" t="s">
        <v>135</v>
      </c>
      <c r="B29" s="108">
        <f>ABS('Tract Summary'!AT30)</f>
        <v>0</v>
      </c>
    </row>
    <row r="30" spans="1:2" ht="12.75">
      <c r="A30" s="19" t="s">
        <v>136</v>
      </c>
      <c r="B30" s="108">
        <f>ABS('Tract Summary'!AT31)</f>
        <v>0</v>
      </c>
    </row>
    <row r="31" spans="1:2" ht="12.75">
      <c r="A31" s="19" t="s">
        <v>137</v>
      </c>
      <c r="B31" s="108">
        <f>ABS('Tract Summary'!AT32)</f>
        <v>0</v>
      </c>
    </row>
    <row r="32" spans="1:2" ht="12.75">
      <c r="A32" s="19" t="s">
        <v>138</v>
      </c>
      <c r="B32" s="108">
        <f>ABS('Tract Summary'!AT33)</f>
        <v>0</v>
      </c>
    </row>
    <row r="33" spans="1:2" ht="12.75">
      <c r="A33" s="19" t="s">
        <v>139</v>
      </c>
      <c r="B33" s="108">
        <f>ABS('Tract Summary'!AT34)</f>
        <v>0</v>
      </c>
    </row>
    <row r="34" spans="1:2" ht="12.75">
      <c r="A34" s="19" t="s">
        <v>140</v>
      </c>
      <c r="B34" s="108">
        <f>ABS('Tract Summary'!AT35)</f>
        <v>0</v>
      </c>
    </row>
    <row r="35" spans="1:2" ht="12.75">
      <c r="A35" s="19" t="s">
        <v>141</v>
      </c>
      <c r="B35" s="108">
        <f>ABS('Tract Summary'!AT36)</f>
        <v>0</v>
      </c>
    </row>
    <row r="36" spans="1:2" ht="12.75">
      <c r="A36" s="19" t="s">
        <v>142</v>
      </c>
      <c r="B36" s="108">
        <f>ABS('Tract Summary'!AT37)</f>
        <v>0</v>
      </c>
    </row>
    <row r="37" spans="1:2" ht="12.75">
      <c r="A37" s="19" t="s">
        <v>143</v>
      </c>
      <c r="B37" s="108">
        <f>ABS('Tract Summary'!AT38)</f>
        <v>0</v>
      </c>
    </row>
    <row r="38" spans="1:2" ht="12.75">
      <c r="A38" s="19" t="s">
        <v>144</v>
      </c>
      <c r="B38" s="108">
        <f>ABS('Tract Summary'!AT39)</f>
        <v>0</v>
      </c>
    </row>
    <row r="39" spans="1:2" ht="12.75">
      <c r="A39" s="19" t="s">
        <v>145</v>
      </c>
      <c r="B39" s="108">
        <f>ABS('Tract Summary'!AT42)</f>
        <v>0</v>
      </c>
    </row>
    <row r="40" spans="1:2" ht="12.75">
      <c r="A40" s="19" t="s">
        <v>146</v>
      </c>
      <c r="B40" s="108">
        <f>ABS('Tract Summary'!AT43)</f>
        <v>0</v>
      </c>
    </row>
    <row r="41" spans="1:2" ht="12.75">
      <c r="A41" s="19" t="s">
        <v>147</v>
      </c>
      <c r="B41" s="108">
        <f>ABS('Tract Summary'!AT44)</f>
        <v>0</v>
      </c>
    </row>
    <row r="42" spans="1:2" ht="12.75">
      <c r="A42" s="19" t="s">
        <v>148</v>
      </c>
      <c r="B42" s="108">
        <f>ABS('Tract Summary'!AT45)</f>
        <v>0</v>
      </c>
    </row>
    <row r="43" spans="1:2" ht="12.75">
      <c r="A43" s="19" t="s">
        <v>149</v>
      </c>
      <c r="B43" s="108">
        <f>ABS('Tract Summary'!AT46)</f>
        <v>0</v>
      </c>
    </row>
    <row r="44" spans="1:2" ht="12.75">
      <c r="A44" s="19" t="s">
        <v>150</v>
      </c>
      <c r="B44" s="108">
        <f>ABS('Tract Summary'!AT47)</f>
        <v>0</v>
      </c>
    </row>
    <row r="45" spans="1:2" ht="12.75">
      <c r="A45" s="19" t="s">
        <v>151</v>
      </c>
      <c r="B45" s="108">
        <f>ABS('Tract Summary'!AT48)</f>
        <v>0</v>
      </c>
    </row>
    <row r="46" spans="1:2" ht="12.75">
      <c r="A46" s="19" t="s">
        <v>152</v>
      </c>
      <c r="B46" s="108">
        <f>ABS('Tract Summary'!AT49)</f>
        <v>0</v>
      </c>
    </row>
    <row r="47" spans="1:2" ht="12.75">
      <c r="A47" s="19" t="s">
        <v>153</v>
      </c>
      <c r="B47" s="108">
        <f>ABS('Tract Summary'!AT50)</f>
        <v>0</v>
      </c>
    </row>
    <row r="48" spans="1:2" ht="12.75">
      <c r="A48" s="19" t="s">
        <v>154</v>
      </c>
      <c r="B48" s="108">
        <f>ABS('Tract Summary'!AT51)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8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Summary'!AU1)</f>
        <v>39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Summary'!$AU$2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Summary'!AU6,'Tract Summary'!AU6,"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Summary'!AU7,'Tract Summary'!AU7,"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Summary'!AU8,'Tract Summary'!AU8,"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Summary'!$AU$2</f>
        <v>0</v>
      </c>
      <c r="B15" s="100"/>
    </row>
    <row r="16" spans="1:2" ht="12.75">
      <c r="A16" s="69" t="s">
        <v>113</v>
      </c>
      <c r="B16" s="107" t="str">
        <f>IF('Tract Summary'!AU6,'Tract Summary'!AU6," ")</f>
        <v> </v>
      </c>
    </row>
    <row r="17" spans="1:2" ht="12.75">
      <c r="A17" s="69" t="s">
        <v>111</v>
      </c>
      <c r="B17" s="107" t="str">
        <f>IF('Tract Summary'!AU7,'Tract Summary'!AU7," ")</f>
        <v> </v>
      </c>
    </row>
    <row r="18" spans="1:2" ht="12.75">
      <c r="A18" s="69" t="s">
        <v>114</v>
      </c>
      <c r="B18" s="107" t="str">
        <f>IF('Tract Summary'!AU8,'Tract Summary'!AU8," ")</f>
        <v> </v>
      </c>
    </row>
    <row r="19" spans="1:2" ht="12.75">
      <c r="A19" s="19" t="s">
        <v>125</v>
      </c>
      <c r="B19" s="108">
        <f>ABS('Tract Summary'!AU11)</f>
        <v>0</v>
      </c>
    </row>
    <row r="20" spans="1:2" ht="12.75">
      <c r="A20" s="19" t="s">
        <v>126</v>
      </c>
      <c r="B20" s="108">
        <f>ABS('Tract Summary'!AU12)</f>
        <v>0</v>
      </c>
    </row>
    <row r="21" spans="1:2" ht="12.75">
      <c r="A21" s="19" t="s">
        <v>127</v>
      </c>
      <c r="B21" s="108">
        <f>ABS('Tract Summary'!AU13)</f>
        <v>0</v>
      </c>
    </row>
    <row r="22" spans="1:2" ht="12.75">
      <c r="A22" s="19" t="s">
        <v>128</v>
      </c>
      <c r="B22" s="108">
        <f>ABS('Tract Summary'!AU14)</f>
        <v>0</v>
      </c>
    </row>
    <row r="23" spans="1:2" ht="12.75">
      <c r="A23" s="19" t="s">
        <v>129</v>
      </c>
      <c r="B23" s="108">
        <f>ABS('Tract Summary'!AU15)</f>
        <v>0</v>
      </c>
    </row>
    <row r="24" spans="1:2" ht="12.75">
      <c r="A24" s="19" t="s">
        <v>130</v>
      </c>
      <c r="B24" s="108">
        <f>ABS('Tract Summary'!AU16)</f>
        <v>0</v>
      </c>
    </row>
    <row r="25" spans="1:2" ht="12.75">
      <c r="A25" s="19" t="s">
        <v>131</v>
      </c>
      <c r="B25" s="108">
        <f>ABS('Tract Summary'!AU17)</f>
        <v>0</v>
      </c>
    </row>
    <row r="26" spans="1:2" ht="12.75">
      <c r="A26" s="19" t="s">
        <v>132</v>
      </c>
      <c r="B26" s="108">
        <f>ABS('Tract Summary'!AU18)</f>
        <v>0</v>
      </c>
    </row>
    <row r="27" spans="1:2" ht="12.75">
      <c r="A27" s="19" t="s">
        <v>133</v>
      </c>
      <c r="B27" s="108">
        <f>ABS('Tract Summary'!AU19)</f>
        <v>0</v>
      </c>
    </row>
    <row r="28" spans="1:2" ht="12.75">
      <c r="A28" s="19" t="s">
        <v>134</v>
      </c>
      <c r="B28" s="108">
        <f>ABS('Tract Summary'!AU20)</f>
        <v>0</v>
      </c>
    </row>
    <row r="29" spans="1:2" ht="12.75">
      <c r="A29" s="19" t="s">
        <v>135</v>
      </c>
      <c r="B29" s="108">
        <f>ABS('Tract Summary'!AU30)</f>
        <v>0</v>
      </c>
    </row>
    <row r="30" spans="1:2" ht="12.75">
      <c r="A30" s="19" t="s">
        <v>136</v>
      </c>
      <c r="B30" s="108">
        <f>ABS('Tract Summary'!AU31)</f>
        <v>0</v>
      </c>
    </row>
    <row r="31" spans="1:2" ht="12.75">
      <c r="A31" s="19" t="s">
        <v>137</v>
      </c>
      <c r="B31" s="108">
        <f>ABS('Tract Summary'!AU32)</f>
        <v>0</v>
      </c>
    </row>
    <row r="32" spans="1:2" ht="12.75">
      <c r="A32" s="19" t="s">
        <v>138</v>
      </c>
      <c r="B32" s="108">
        <f>ABS('Tract Summary'!AU33)</f>
        <v>0</v>
      </c>
    </row>
    <row r="33" spans="1:2" ht="12.75">
      <c r="A33" s="19" t="s">
        <v>139</v>
      </c>
      <c r="B33" s="108">
        <f>ABS('Tract Summary'!AU34)</f>
        <v>0</v>
      </c>
    </row>
    <row r="34" spans="1:2" ht="12.75">
      <c r="A34" s="19" t="s">
        <v>140</v>
      </c>
      <c r="B34" s="108">
        <f>ABS('Tract Summary'!AU35)</f>
        <v>0</v>
      </c>
    </row>
    <row r="35" spans="1:2" ht="12.75">
      <c r="A35" s="19" t="s">
        <v>141</v>
      </c>
      <c r="B35" s="108">
        <f>ABS('Tract Summary'!AU36)</f>
        <v>0</v>
      </c>
    </row>
    <row r="36" spans="1:2" ht="12.75">
      <c r="A36" s="19" t="s">
        <v>142</v>
      </c>
      <c r="B36" s="108">
        <f>ABS('Tract Summary'!AU37)</f>
        <v>0</v>
      </c>
    </row>
    <row r="37" spans="1:2" ht="12.75">
      <c r="A37" s="19" t="s">
        <v>143</v>
      </c>
      <c r="B37" s="108">
        <f>ABS('Tract Summary'!AU38)</f>
        <v>0</v>
      </c>
    </row>
    <row r="38" spans="1:2" ht="12.75">
      <c r="A38" s="19" t="s">
        <v>144</v>
      </c>
      <c r="B38" s="108">
        <f>ABS('Tract Summary'!AU39)</f>
        <v>0</v>
      </c>
    </row>
    <row r="39" spans="1:2" ht="12.75">
      <c r="A39" s="19" t="s">
        <v>145</v>
      </c>
      <c r="B39" s="108">
        <f>ABS('Tract Summary'!AU42)</f>
        <v>0</v>
      </c>
    </row>
    <row r="40" spans="1:2" ht="12.75">
      <c r="A40" s="19" t="s">
        <v>146</v>
      </c>
      <c r="B40" s="108">
        <f>ABS('Tract Summary'!AU43)</f>
        <v>0</v>
      </c>
    </row>
    <row r="41" spans="1:2" ht="12.75">
      <c r="A41" s="19" t="s">
        <v>147</v>
      </c>
      <c r="B41" s="108">
        <f>ABS('Tract Summary'!AU44)</f>
        <v>0</v>
      </c>
    </row>
    <row r="42" spans="1:2" ht="12.75">
      <c r="A42" s="19" t="s">
        <v>148</v>
      </c>
      <c r="B42" s="108">
        <f>ABS('Tract Summary'!AU45)</f>
        <v>0</v>
      </c>
    </row>
    <row r="43" spans="1:2" ht="12.75">
      <c r="A43" s="19" t="s">
        <v>149</v>
      </c>
      <c r="B43" s="108">
        <f>ABS('Tract Summary'!AU46)</f>
        <v>0</v>
      </c>
    </row>
    <row r="44" spans="1:2" ht="12.75">
      <c r="A44" s="19" t="s">
        <v>150</v>
      </c>
      <c r="B44" s="108">
        <f>ABS('Tract Summary'!AU47)</f>
        <v>0</v>
      </c>
    </row>
    <row r="45" spans="1:2" ht="12.75">
      <c r="A45" s="19" t="s">
        <v>151</v>
      </c>
      <c r="B45" s="108">
        <f>ABS('Tract Summary'!AU48)</f>
        <v>0</v>
      </c>
    </row>
    <row r="46" spans="1:2" ht="12.75">
      <c r="A46" s="19" t="s">
        <v>152</v>
      </c>
      <c r="B46" s="108">
        <f>ABS('Tract Summary'!AU49)</f>
        <v>0</v>
      </c>
    </row>
    <row r="47" spans="1:2" ht="12.75">
      <c r="A47" s="19" t="s">
        <v>153</v>
      </c>
      <c r="B47" s="108">
        <f>ABS('Tract Summary'!AU50)</f>
        <v>0</v>
      </c>
    </row>
    <row r="48" spans="1:2" ht="12.75">
      <c r="A48" s="19" t="s">
        <v>154</v>
      </c>
      <c r="B48" s="108">
        <f>ABS('Tract Summary'!AU51)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9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Summary'!AV1)</f>
        <v>40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Summary'!$AV$2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Summary'!AV6,'Tract Summary'!AV6,"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Summary'!AV7,'Tract Summary'!AV7,"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Summary'!AV8,'Tract Summary'!AV8,"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Summary'!$AV$2</f>
        <v>0</v>
      </c>
      <c r="B15" s="100"/>
    </row>
    <row r="16" spans="1:2" ht="12.75">
      <c r="A16" s="69" t="s">
        <v>113</v>
      </c>
      <c r="B16" s="107" t="str">
        <f>IF('Tract Summary'!AV6,'Tract Summary'!AV6," ")</f>
        <v> </v>
      </c>
    </row>
    <row r="17" spans="1:2" ht="12.75">
      <c r="A17" s="69" t="s">
        <v>111</v>
      </c>
      <c r="B17" s="107" t="str">
        <f>IF('Tract Summary'!AV7,'Tract Summary'!AV7," ")</f>
        <v> </v>
      </c>
    </row>
    <row r="18" spans="1:2" ht="12.75">
      <c r="A18" s="69" t="s">
        <v>114</v>
      </c>
      <c r="B18" s="107" t="str">
        <f>IF('Tract Summary'!AV8,'Tract Summary'!AV8," ")</f>
        <v> </v>
      </c>
    </row>
    <row r="19" spans="1:2" ht="12.75">
      <c r="A19" s="19" t="s">
        <v>125</v>
      </c>
      <c r="B19" s="108">
        <f>ABS('Tract Summary'!AV11)</f>
        <v>0</v>
      </c>
    </row>
    <row r="20" spans="1:2" ht="12.75">
      <c r="A20" s="19" t="s">
        <v>126</v>
      </c>
      <c r="B20" s="108">
        <f>ABS('Tract Summary'!AV12)</f>
        <v>0</v>
      </c>
    </row>
    <row r="21" spans="1:2" ht="12.75">
      <c r="A21" s="19" t="s">
        <v>127</v>
      </c>
      <c r="B21" s="108">
        <f>ABS('Tract Summary'!AV13)</f>
        <v>0</v>
      </c>
    </row>
    <row r="22" spans="1:2" ht="12.75">
      <c r="A22" s="19" t="s">
        <v>128</v>
      </c>
      <c r="B22" s="108">
        <f>ABS('Tract Summary'!AV14)</f>
        <v>0</v>
      </c>
    </row>
    <row r="23" spans="1:2" ht="12.75">
      <c r="A23" s="19" t="s">
        <v>129</v>
      </c>
      <c r="B23" s="108">
        <f>ABS('Tract Summary'!AV15)</f>
        <v>0</v>
      </c>
    </row>
    <row r="24" spans="1:2" ht="12.75">
      <c r="A24" s="19" t="s">
        <v>130</v>
      </c>
      <c r="B24" s="108">
        <f>ABS('Tract Summary'!AV16)</f>
        <v>0</v>
      </c>
    </row>
    <row r="25" spans="1:2" ht="12.75">
      <c r="A25" s="19" t="s">
        <v>131</v>
      </c>
      <c r="B25" s="108">
        <f>ABS('Tract Summary'!AV17)</f>
        <v>0</v>
      </c>
    </row>
    <row r="26" spans="1:2" ht="12.75">
      <c r="A26" s="19" t="s">
        <v>132</v>
      </c>
      <c r="B26" s="108">
        <f>ABS('Tract Summary'!AV18)</f>
        <v>0</v>
      </c>
    </row>
    <row r="27" spans="1:2" ht="12.75">
      <c r="A27" s="19" t="s">
        <v>133</v>
      </c>
      <c r="B27" s="108">
        <f>ABS('Tract Summary'!AV19)</f>
        <v>0</v>
      </c>
    </row>
    <row r="28" spans="1:2" ht="12.75">
      <c r="A28" s="19" t="s">
        <v>134</v>
      </c>
      <c r="B28" s="108">
        <f>ABS('Tract Summary'!AV20)</f>
        <v>0</v>
      </c>
    </row>
    <row r="29" spans="1:2" ht="12.75">
      <c r="A29" s="19" t="s">
        <v>135</v>
      </c>
      <c r="B29" s="108">
        <f>ABS('Tract Summary'!AV30)</f>
        <v>0</v>
      </c>
    </row>
    <row r="30" spans="1:2" ht="12.75">
      <c r="A30" s="19" t="s">
        <v>136</v>
      </c>
      <c r="B30" s="108">
        <f>ABS('Tract Summary'!AV31)</f>
        <v>0</v>
      </c>
    </row>
    <row r="31" spans="1:2" ht="12.75">
      <c r="A31" s="19" t="s">
        <v>137</v>
      </c>
      <c r="B31" s="108">
        <f>ABS('Tract Summary'!AV32)</f>
        <v>0</v>
      </c>
    </row>
    <row r="32" spans="1:2" ht="12.75">
      <c r="A32" s="19" t="s">
        <v>138</v>
      </c>
      <c r="B32" s="108">
        <f>ABS('Tract Summary'!AV33)</f>
        <v>0</v>
      </c>
    </row>
    <row r="33" spans="1:2" ht="12.75">
      <c r="A33" s="19" t="s">
        <v>139</v>
      </c>
      <c r="B33" s="108">
        <f>ABS('Tract Summary'!AV34)</f>
        <v>0</v>
      </c>
    </row>
    <row r="34" spans="1:2" ht="12.75">
      <c r="A34" s="19" t="s">
        <v>140</v>
      </c>
      <c r="B34" s="108">
        <f>ABS('Tract Summary'!AV35)</f>
        <v>0</v>
      </c>
    </row>
    <row r="35" spans="1:2" ht="12.75">
      <c r="A35" s="19" t="s">
        <v>141</v>
      </c>
      <c r="B35" s="108">
        <f>ABS('Tract Summary'!AV36)</f>
        <v>0</v>
      </c>
    </row>
    <row r="36" spans="1:2" ht="12.75">
      <c r="A36" s="19" t="s">
        <v>142</v>
      </c>
      <c r="B36" s="108">
        <f>ABS('Tract Summary'!AV37)</f>
        <v>0</v>
      </c>
    </row>
    <row r="37" spans="1:2" ht="12.75">
      <c r="A37" s="19" t="s">
        <v>143</v>
      </c>
      <c r="B37" s="108">
        <f>ABS('Tract Summary'!AV38)</f>
        <v>0</v>
      </c>
    </row>
    <row r="38" spans="1:2" ht="12.75">
      <c r="A38" s="19" t="s">
        <v>144</v>
      </c>
      <c r="B38" s="108">
        <f>ABS('Tract Summary'!AV39)</f>
        <v>0</v>
      </c>
    </row>
    <row r="39" spans="1:2" ht="12.75">
      <c r="A39" s="19" t="s">
        <v>145</v>
      </c>
      <c r="B39" s="108">
        <f>ABS('Tract Summary'!AV42)</f>
        <v>0</v>
      </c>
    </row>
    <row r="40" spans="1:2" ht="12.75">
      <c r="A40" s="19" t="s">
        <v>146</v>
      </c>
      <c r="B40" s="108">
        <f>ABS('Tract Summary'!AV43)</f>
        <v>0</v>
      </c>
    </row>
    <row r="41" spans="1:2" ht="12.75">
      <c r="A41" s="19" t="s">
        <v>147</v>
      </c>
      <c r="B41" s="108">
        <f>ABS('Tract Summary'!AV44)</f>
        <v>0</v>
      </c>
    </row>
    <row r="42" spans="1:2" ht="12.75">
      <c r="A42" s="19" t="s">
        <v>148</v>
      </c>
      <c r="B42" s="108">
        <f>ABS('Tract Summary'!AV45)</f>
        <v>0</v>
      </c>
    </row>
    <row r="43" spans="1:2" ht="12.75">
      <c r="A43" s="19" t="s">
        <v>149</v>
      </c>
      <c r="B43" s="108">
        <f>ABS('Tract Summary'!AV46)</f>
        <v>0</v>
      </c>
    </row>
    <row r="44" spans="1:2" ht="12.75">
      <c r="A44" s="19" t="s">
        <v>150</v>
      </c>
      <c r="B44" s="108">
        <f>ABS('Tract Summary'!AV47)</f>
        <v>0</v>
      </c>
    </row>
    <row r="45" spans="1:2" ht="12.75">
      <c r="A45" s="19" t="s">
        <v>151</v>
      </c>
      <c r="B45" s="108">
        <f>ABS('Tract Summary'!AV48)</f>
        <v>0</v>
      </c>
    </row>
    <row r="46" spans="1:2" ht="12.75">
      <c r="A46" s="19" t="s">
        <v>152</v>
      </c>
      <c r="B46" s="108">
        <f>ABS('Tract Summary'!AV49)</f>
        <v>0</v>
      </c>
    </row>
    <row r="47" spans="1:2" ht="12.75">
      <c r="A47" s="19" t="s">
        <v>153</v>
      </c>
      <c r="B47" s="108">
        <f>ABS('Tract Summary'!AV50)</f>
        <v>0</v>
      </c>
    </row>
    <row r="48" spans="1:2" ht="12.75">
      <c r="A48" s="19" t="s">
        <v>154</v>
      </c>
      <c r="B48" s="108">
        <f>ABS('Tract Summary'!AV51)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0"/>
  <dimension ref="A1:D49"/>
  <sheetViews>
    <sheetView zoomScalePageLayoutView="0" workbookViewId="0" topLeftCell="A1">
      <selection activeCell="B49" activeCellId="2" sqref="B4:B6 B16:B49 B49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Summary'!AX1)</f>
        <v>41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Summary'!$AX$2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Summary'!AX6,'Tract Summary'!AX6,"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Summary'!AX7,'Tract Summary'!AX7,"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Summary'!AX8,'Tract Summary'!AX8,"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Summary'!$AX$2</f>
        <v>0</v>
      </c>
      <c r="B15" s="100"/>
    </row>
    <row r="16" spans="1:2" ht="12.75">
      <c r="A16" s="69" t="s">
        <v>113</v>
      </c>
      <c r="B16" s="107" t="str">
        <f>IF('Tract Summary'!AX6,'Tract Summary'!AX6," ")</f>
        <v> </v>
      </c>
    </row>
    <row r="17" spans="1:2" ht="12.75">
      <c r="A17" s="69" t="s">
        <v>111</v>
      </c>
      <c r="B17" s="107" t="str">
        <f>IF('Tract Summary'!AX7,'Tract Summary'!AX7," ")</f>
        <v> </v>
      </c>
    </row>
    <row r="18" spans="1:2" ht="12.75">
      <c r="A18" s="69" t="s">
        <v>114</v>
      </c>
      <c r="B18" s="107" t="str">
        <f>IF('Tract Summary'!AX8,'Tract Summary'!AX8," ")</f>
        <v> </v>
      </c>
    </row>
    <row r="19" spans="1:2" ht="12.75">
      <c r="A19" s="19" t="s">
        <v>125</v>
      </c>
      <c r="B19" s="108">
        <f>ABS('Tract Summary'!AX11)</f>
        <v>0</v>
      </c>
    </row>
    <row r="20" spans="1:2" ht="12.75">
      <c r="A20" s="19" t="s">
        <v>126</v>
      </c>
      <c r="B20" s="108">
        <f>ABS('Tract Summary'!AX12)</f>
        <v>0</v>
      </c>
    </row>
    <row r="21" spans="1:2" ht="12.75">
      <c r="A21" s="19" t="s">
        <v>127</v>
      </c>
      <c r="B21" s="108">
        <f>ABS('Tract Summary'!AX13)</f>
        <v>0</v>
      </c>
    </row>
    <row r="22" spans="1:2" ht="12.75">
      <c r="A22" s="19" t="s">
        <v>128</v>
      </c>
      <c r="B22" s="108">
        <f>ABS('Tract Summary'!AX14)</f>
        <v>0</v>
      </c>
    </row>
    <row r="23" spans="1:2" ht="12.75">
      <c r="A23" s="19" t="s">
        <v>129</v>
      </c>
      <c r="B23" s="108">
        <f>ABS('Tract Summary'!AX15)</f>
        <v>0</v>
      </c>
    </row>
    <row r="24" spans="1:2" ht="12.75">
      <c r="A24" s="19" t="s">
        <v>130</v>
      </c>
      <c r="B24" s="108">
        <f>ABS('Tract Summary'!AX16)</f>
        <v>0</v>
      </c>
    </row>
    <row r="25" spans="1:2" ht="12.75">
      <c r="A25" s="19" t="s">
        <v>131</v>
      </c>
      <c r="B25" s="108">
        <f>ABS('Tract Summary'!AX17)</f>
        <v>0</v>
      </c>
    </row>
    <row r="26" spans="1:2" ht="12.75">
      <c r="A26" s="19" t="s">
        <v>132</v>
      </c>
      <c r="B26" s="108">
        <f>ABS('Tract Summary'!AX18)</f>
        <v>0</v>
      </c>
    </row>
    <row r="27" spans="1:2" ht="12.75">
      <c r="A27" s="19" t="s">
        <v>133</v>
      </c>
      <c r="B27" s="108">
        <f>ABS('Tract Summary'!AX19)</f>
        <v>0</v>
      </c>
    </row>
    <row r="28" spans="1:2" ht="12.75">
      <c r="A28" s="19" t="s">
        <v>134</v>
      </c>
      <c r="B28" s="108">
        <f>ABS('Tract Summary'!AX20)</f>
        <v>0</v>
      </c>
    </row>
    <row r="29" spans="1:2" ht="12.75">
      <c r="A29" s="19" t="s">
        <v>135</v>
      </c>
      <c r="B29" s="108">
        <f>ABS('Tract Summary'!AX30)</f>
        <v>0</v>
      </c>
    </row>
    <row r="30" spans="1:2" ht="12.75">
      <c r="A30" s="19" t="s">
        <v>136</v>
      </c>
      <c r="B30" s="108">
        <f>ABS('Tract Summary'!AX31)</f>
        <v>0</v>
      </c>
    </row>
    <row r="31" spans="1:2" ht="12.75">
      <c r="A31" s="19" t="s">
        <v>137</v>
      </c>
      <c r="B31" s="108">
        <f>ABS('Tract Summary'!AX32)</f>
        <v>0</v>
      </c>
    </row>
    <row r="32" spans="1:2" ht="12.75">
      <c r="A32" s="19" t="s">
        <v>138</v>
      </c>
      <c r="B32" s="108">
        <f>ABS('Tract Summary'!AX33)</f>
        <v>0</v>
      </c>
    </row>
    <row r="33" spans="1:2" ht="12.75">
      <c r="A33" s="19" t="s">
        <v>139</v>
      </c>
      <c r="B33" s="108">
        <f>ABS('Tract Summary'!AX34)</f>
        <v>0</v>
      </c>
    </row>
    <row r="34" spans="1:2" ht="12.75">
      <c r="A34" s="19" t="s">
        <v>140</v>
      </c>
      <c r="B34" s="108">
        <f>ABS('Tract Summary'!AX35)</f>
        <v>0</v>
      </c>
    </row>
    <row r="35" spans="1:2" ht="12.75">
      <c r="A35" s="19" t="s">
        <v>141</v>
      </c>
      <c r="B35" s="108">
        <f>ABS('Tract Summary'!AX36)</f>
        <v>0</v>
      </c>
    </row>
    <row r="36" spans="1:2" ht="12.75">
      <c r="A36" s="19" t="s">
        <v>142</v>
      </c>
      <c r="B36" s="108">
        <f>ABS('Tract Summary'!AX37)</f>
        <v>0</v>
      </c>
    </row>
    <row r="37" spans="1:2" ht="12.75">
      <c r="A37" s="19" t="s">
        <v>143</v>
      </c>
      <c r="B37" s="108">
        <f>ABS('Tract Summary'!AX38)</f>
        <v>0</v>
      </c>
    </row>
    <row r="38" spans="1:2" ht="12.75">
      <c r="A38" s="19" t="s">
        <v>144</v>
      </c>
      <c r="B38" s="108">
        <f>ABS('Tract Summary'!AX39)</f>
        <v>0</v>
      </c>
    </row>
    <row r="39" spans="1:2" ht="12.75">
      <c r="A39" s="19" t="s">
        <v>145</v>
      </c>
      <c r="B39" s="108">
        <f>ABS('Tract Summary'!AX42)</f>
        <v>0</v>
      </c>
    </row>
    <row r="40" spans="1:2" ht="12.75">
      <c r="A40" s="19" t="s">
        <v>146</v>
      </c>
      <c r="B40" s="108">
        <f>ABS('Tract Summary'!AX43)</f>
        <v>0</v>
      </c>
    </row>
    <row r="41" spans="1:2" ht="12.75">
      <c r="A41" s="19" t="s">
        <v>147</v>
      </c>
      <c r="B41" s="108">
        <f>ABS('Tract Summary'!AX44)</f>
        <v>0</v>
      </c>
    </row>
    <row r="42" spans="1:2" ht="12.75">
      <c r="A42" s="19" t="s">
        <v>148</v>
      </c>
      <c r="B42" s="108">
        <f>ABS('Tract Summary'!AX45)</f>
        <v>0</v>
      </c>
    </row>
    <row r="43" spans="1:2" ht="12.75">
      <c r="A43" s="19" t="s">
        <v>149</v>
      </c>
      <c r="B43" s="108">
        <f>ABS('Tract Summary'!AX46)</f>
        <v>0</v>
      </c>
    </row>
    <row r="44" spans="1:2" ht="12.75">
      <c r="A44" s="19" t="s">
        <v>150</v>
      </c>
      <c r="B44" s="108">
        <f>ABS('Tract Summary'!AX47)</f>
        <v>0</v>
      </c>
    </row>
    <row r="45" spans="1:2" ht="12.75">
      <c r="A45" s="19" t="s">
        <v>151</v>
      </c>
      <c r="B45" s="108">
        <f>ABS('Tract Summary'!AX48)</f>
        <v>0</v>
      </c>
    </row>
    <row r="46" spans="1:2" ht="12.75">
      <c r="A46" s="19" t="s">
        <v>152</v>
      </c>
      <c r="B46" s="108">
        <f>ABS('Tract Summary'!AX49)</f>
        <v>0</v>
      </c>
    </row>
    <row r="47" spans="1:2" ht="12.75">
      <c r="A47" s="19" t="s">
        <v>153</v>
      </c>
      <c r="B47" s="108">
        <f>ABS('Tract Summary'!AX50)</f>
        <v>0</v>
      </c>
    </row>
    <row r="48" spans="1:2" ht="12.75">
      <c r="A48" s="19" t="s">
        <v>154</v>
      </c>
      <c r="B48" s="108">
        <f>ABS('Tract Summary'!AX51)</f>
        <v>0</v>
      </c>
    </row>
    <row r="49" ht="12.75">
      <c r="B49" s="111"/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1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Summary'!AY1)</f>
        <v>42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Summary'!$AY$2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Summary'!AY6,'Tract Summary'!AY6,"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Summary'!AY7,'Tract Summary'!AY7,"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Summary'!AY8,'Tract Summary'!AY8,"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Summary'!$AY$2</f>
        <v>0</v>
      </c>
      <c r="B15" s="100"/>
    </row>
    <row r="16" spans="1:2" ht="12.75">
      <c r="A16" s="69" t="s">
        <v>113</v>
      </c>
      <c r="B16" s="107" t="str">
        <f>IF('Tract Summary'!AY6,'Tract Summary'!AY6," ")</f>
        <v> </v>
      </c>
    </row>
    <row r="17" spans="1:2" ht="12.75">
      <c r="A17" s="69" t="s">
        <v>111</v>
      </c>
      <c r="B17" s="107" t="str">
        <f>IF('Tract Summary'!AY7,'Tract Summary'!AY7," ")</f>
        <v> </v>
      </c>
    </row>
    <row r="18" spans="1:2" ht="12.75">
      <c r="A18" s="69" t="s">
        <v>114</v>
      </c>
      <c r="B18" s="107" t="str">
        <f>IF('Tract Summary'!AY8,'Tract Summary'!AY8," ")</f>
        <v> </v>
      </c>
    </row>
    <row r="19" spans="1:2" ht="12.75">
      <c r="A19" s="19" t="s">
        <v>125</v>
      </c>
      <c r="B19" s="108">
        <f>ABS('Tract Summary'!AY11)</f>
        <v>0</v>
      </c>
    </row>
    <row r="20" spans="1:2" ht="12.75">
      <c r="A20" s="19" t="s">
        <v>126</v>
      </c>
      <c r="B20" s="108">
        <f>ABS('Tract Summary'!AY12)</f>
        <v>0</v>
      </c>
    </row>
    <row r="21" spans="1:2" ht="12.75">
      <c r="A21" s="19" t="s">
        <v>127</v>
      </c>
      <c r="B21" s="108">
        <f>ABS('Tract Summary'!AY13)</f>
        <v>0</v>
      </c>
    </row>
    <row r="22" spans="1:2" ht="12.75">
      <c r="A22" s="19" t="s">
        <v>128</v>
      </c>
      <c r="B22" s="108">
        <f>ABS('Tract Summary'!AY14)</f>
        <v>0</v>
      </c>
    </row>
    <row r="23" spans="1:2" ht="12.75">
      <c r="A23" s="19" t="s">
        <v>129</v>
      </c>
      <c r="B23" s="108">
        <f>ABS('Tract Summary'!AY15)</f>
        <v>0</v>
      </c>
    </row>
    <row r="24" spans="1:2" ht="12.75">
      <c r="A24" s="19" t="s">
        <v>130</v>
      </c>
      <c r="B24" s="108">
        <f>ABS('Tract Summary'!AY16)</f>
        <v>0</v>
      </c>
    </row>
    <row r="25" spans="1:2" ht="12.75">
      <c r="A25" s="19" t="s">
        <v>131</v>
      </c>
      <c r="B25" s="108">
        <f>ABS('Tract Summary'!AY17)</f>
        <v>0</v>
      </c>
    </row>
    <row r="26" spans="1:2" ht="12.75">
      <c r="A26" s="19" t="s">
        <v>132</v>
      </c>
      <c r="B26" s="108">
        <f>ABS('Tract Summary'!AY18)</f>
        <v>0</v>
      </c>
    </row>
    <row r="27" spans="1:2" ht="12.75">
      <c r="A27" s="19" t="s">
        <v>133</v>
      </c>
      <c r="B27" s="108">
        <f>ABS('Tract Summary'!AY19)</f>
        <v>0</v>
      </c>
    </row>
    <row r="28" spans="1:2" ht="12.75">
      <c r="A28" s="19" t="s">
        <v>134</v>
      </c>
      <c r="B28" s="108">
        <f>ABS('Tract Summary'!AY20)</f>
        <v>0</v>
      </c>
    </row>
    <row r="29" spans="1:2" ht="12.75">
      <c r="A29" s="19" t="s">
        <v>135</v>
      </c>
      <c r="B29" s="108">
        <f>ABS('Tract Summary'!AY30)</f>
        <v>0</v>
      </c>
    </row>
    <row r="30" spans="1:2" ht="12.75">
      <c r="A30" s="19" t="s">
        <v>136</v>
      </c>
      <c r="B30" s="108">
        <f>ABS('Tract Summary'!AY31)</f>
        <v>0</v>
      </c>
    </row>
    <row r="31" spans="1:2" ht="12.75">
      <c r="A31" s="19" t="s">
        <v>137</v>
      </c>
      <c r="B31" s="108">
        <f>ABS('Tract Summary'!AY32)</f>
        <v>0</v>
      </c>
    </row>
    <row r="32" spans="1:2" ht="12.75">
      <c r="A32" s="19" t="s">
        <v>138</v>
      </c>
      <c r="B32" s="108">
        <f>ABS('Tract Summary'!AY33)</f>
        <v>0</v>
      </c>
    </row>
    <row r="33" spans="1:2" ht="12.75">
      <c r="A33" s="19" t="s">
        <v>139</v>
      </c>
      <c r="B33" s="108">
        <f>ABS('Tract Summary'!AY34)</f>
        <v>0</v>
      </c>
    </row>
    <row r="34" spans="1:2" ht="12.75">
      <c r="A34" s="19" t="s">
        <v>140</v>
      </c>
      <c r="B34" s="108">
        <f>ABS('Tract Summary'!AY35)</f>
        <v>0</v>
      </c>
    </row>
    <row r="35" spans="1:2" ht="12.75">
      <c r="A35" s="19" t="s">
        <v>141</v>
      </c>
      <c r="B35" s="108">
        <f>ABS('Tract Summary'!AY36)</f>
        <v>0</v>
      </c>
    </row>
    <row r="36" spans="1:2" ht="12.75">
      <c r="A36" s="19" t="s">
        <v>142</v>
      </c>
      <c r="B36" s="108">
        <f>ABS('Tract Summary'!AY37)</f>
        <v>0</v>
      </c>
    </row>
    <row r="37" spans="1:2" ht="12.75">
      <c r="A37" s="19" t="s">
        <v>143</v>
      </c>
      <c r="B37" s="108">
        <f>ABS('Tract Summary'!AY38)</f>
        <v>0</v>
      </c>
    </row>
    <row r="38" spans="1:2" ht="12.75">
      <c r="A38" s="19" t="s">
        <v>144</v>
      </c>
      <c r="B38" s="108">
        <f>ABS('Tract Summary'!AY39)</f>
        <v>0</v>
      </c>
    </row>
    <row r="39" spans="1:2" ht="12.75">
      <c r="A39" s="19" t="s">
        <v>145</v>
      </c>
      <c r="B39" s="108">
        <f>ABS('Tract Summary'!AY42)</f>
        <v>0</v>
      </c>
    </row>
    <row r="40" spans="1:2" ht="12.75">
      <c r="A40" s="19" t="s">
        <v>146</v>
      </c>
      <c r="B40" s="108">
        <f>ABS('Tract Summary'!AY43)</f>
        <v>0</v>
      </c>
    </row>
    <row r="41" spans="1:2" ht="12.75">
      <c r="A41" s="19" t="s">
        <v>147</v>
      </c>
      <c r="B41" s="108">
        <f>ABS('Tract Summary'!AY44)</f>
        <v>0</v>
      </c>
    </row>
    <row r="42" spans="1:2" ht="12.75">
      <c r="A42" s="19" t="s">
        <v>148</v>
      </c>
      <c r="B42" s="108">
        <f>ABS('Tract Summary'!AY45)</f>
        <v>0</v>
      </c>
    </row>
    <row r="43" spans="1:2" ht="12.75">
      <c r="A43" s="19" t="s">
        <v>149</v>
      </c>
      <c r="B43" s="108">
        <f>ABS('Tract Summary'!AY46)</f>
        <v>0</v>
      </c>
    </row>
    <row r="44" spans="1:2" ht="12.75">
      <c r="A44" s="19" t="s">
        <v>150</v>
      </c>
      <c r="B44" s="108">
        <f>ABS('Tract Summary'!AY47)</f>
        <v>0</v>
      </c>
    </row>
    <row r="45" spans="1:2" ht="12.75">
      <c r="A45" s="19" t="s">
        <v>151</v>
      </c>
      <c r="B45" s="108">
        <f>ABS('Tract Summary'!AY48)</f>
        <v>0</v>
      </c>
    </row>
    <row r="46" spans="1:2" ht="12.75">
      <c r="A46" s="19" t="s">
        <v>152</v>
      </c>
      <c r="B46" s="108">
        <f>ABS('Tract Summary'!AY49)</f>
        <v>0</v>
      </c>
    </row>
    <row r="47" spans="1:2" ht="12.75">
      <c r="A47" s="19" t="s">
        <v>153</v>
      </c>
      <c r="B47" s="108">
        <f>ABS('Tract Summary'!AY50)</f>
        <v>0</v>
      </c>
    </row>
    <row r="48" spans="1:2" ht="12.75">
      <c r="A48" s="19" t="s">
        <v>154</v>
      </c>
      <c r="B48" s="108">
        <f>ABS('Tract Summary'!AY51)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H4"/>
  <sheetViews>
    <sheetView zoomScalePageLayoutView="0" workbookViewId="0" topLeftCell="A1">
      <selection activeCell="A3" sqref="A3"/>
    </sheetView>
  </sheetViews>
  <sheetFormatPr defaultColWidth="9.140625" defaultRowHeight="12.75"/>
  <cols>
    <col min="5" max="6" width="17.421875" style="0" bestFit="1" customWidth="1"/>
    <col min="8" max="8" width="17.421875" style="0" bestFit="1" customWidth="1"/>
  </cols>
  <sheetData>
    <row r="1" spans="1:8" ht="12.75">
      <c r="A1" s="5" t="s">
        <v>75</v>
      </c>
      <c r="B1" s="3"/>
      <c r="C1" s="3"/>
      <c r="D1" s="92" t="s">
        <v>102</v>
      </c>
      <c r="E1" s="92"/>
      <c r="G1" s="92" t="s">
        <v>80</v>
      </c>
      <c r="H1" s="92"/>
    </row>
    <row r="2" spans="1:8" ht="13.5" thickBot="1">
      <c r="A2" s="8" t="s">
        <v>155</v>
      </c>
      <c r="D2" s="2" t="s">
        <v>76</v>
      </c>
      <c r="E2" s="2" t="s">
        <v>77</v>
      </c>
      <c r="G2" s="2" t="s">
        <v>76</v>
      </c>
      <c r="H2" s="2" t="s">
        <v>77</v>
      </c>
    </row>
    <row r="3" spans="4:8" ht="14.25">
      <c r="D3" s="6" t="s">
        <v>60</v>
      </c>
      <c r="E3" s="1"/>
      <c r="G3" s="6" t="s">
        <v>78</v>
      </c>
      <c r="H3" s="4"/>
    </row>
    <row r="4" spans="4:8" ht="12.75">
      <c r="D4" s="6" t="s">
        <v>58</v>
      </c>
      <c r="E4" s="4">
        <v>43560</v>
      </c>
      <c r="G4" s="6" t="s">
        <v>79</v>
      </c>
      <c r="H4" s="4">
        <v>1</v>
      </c>
    </row>
  </sheetData>
  <sheetProtection/>
  <mergeCells count="2">
    <mergeCell ref="D1:E1"/>
    <mergeCell ref="G1:H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2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Summary'!AZ1)</f>
        <v>43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Summary'!$AZ$2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Summary'!AZ6,'Tract Summary'!AZ6,"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Summary'!AZ7,'Tract Summary'!AZ7,"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Summary'!AZ8,'Tract Summary'!AZ8,"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Summary'!$AZ$2</f>
        <v>0</v>
      </c>
      <c r="B15" s="100"/>
    </row>
    <row r="16" spans="1:2" ht="12.75">
      <c r="A16" s="69" t="s">
        <v>113</v>
      </c>
      <c r="B16" s="107" t="str">
        <f>IF('Tract Summary'!AZ6,'Tract Summary'!AZ6," ")</f>
        <v> </v>
      </c>
    </row>
    <row r="17" spans="1:2" ht="12.75">
      <c r="A17" s="69" t="s">
        <v>111</v>
      </c>
      <c r="B17" s="107" t="str">
        <f>IF('Tract Summary'!AZ7,'Tract Summary'!AZ7," ")</f>
        <v> </v>
      </c>
    </row>
    <row r="18" spans="1:2" ht="12.75">
      <c r="A18" s="69" t="s">
        <v>114</v>
      </c>
      <c r="B18" s="107" t="str">
        <f>IF('Tract Summary'!AZ8,'Tract Summary'!AZ8," ")</f>
        <v> </v>
      </c>
    </row>
    <row r="19" spans="1:2" ht="12.75">
      <c r="A19" s="19" t="s">
        <v>125</v>
      </c>
      <c r="B19" s="108">
        <f>ABS('Tract Summary'!AZ11)</f>
        <v>0</v>
      </c>
    </row>
    <row r="20" spans="1:2" ht="12.75">
      <c r="A20" s="19" t="s">
        <v>126</v>
      </c>
      <c r="B20" s="108">
        <f>ABS('Tract Summary'!AZ12)</f>
        <v>0</v>
      </c>
    </row>
    <row r="21" spans="1:2" ht="12.75">
      <c r="A21" s="19" t="s">
        <v>127</v>
      </c>
      <c r="B21" s="108">
        <f>ABS('Tract Summary'!AZ13)</f>
        <v>0</v>
      </c>
    </row>
    <row r="22" spans="1:2" ht="12.75">
      <c r="A22" s="19" t="s">
        <v>128</v>
      </c>
      <c r="B22" s="108">
        <f>ABS('Tract Summary'!AZ14)</f>
        <v>0</v>
      </c>
    </row>
    <row r="23" spans="1:2" ht="12.75">
      <c r="A23" s="19" t="s">
        <v>129</v>
      </c>
      <c r="B23" s="108">
        <f>ABS('Tract Summary'!AZ15)</f>
        <v>0</v>
      </c>
    </row>
    <row r="24" spans="1:2" ht="12.75">
      <c r="A24" s="19" t="s">
        <v>130</v>
      </c>
      <c r="B24" s="108">
        <f>ABS('Tract Summary'!AZ16)</f>
        <v>0</v>
      </c>
    </row>
    <row r="25" spans="1:2" ht="12.75">
      <c r="A25" s="19" t="s">
        <v>131</v>
      </c>
      <c r="B25" s="108">
        <f>ABS('Tract Summary'!AZ17)</f>
        <v>0</v>
      </c>
    </row>
    <row r="26" spans="1:2" ht="12.75">
      <c r="A26" s="19" t="s">
        <v>132</v>
      </c>
      <c r="B26" s="108">
        <f>ABS('Tract Summary'!AZ18)</f>
        <v>0</v>
      </c>
    </row>
    <row r="27" spans="1:2" ht="12.75">
      <c r="A27" s="19" t="s">
        <v>133</v>
      </c>
      <c r="B27" s="108">
        <f>ABS('Tract Summary'!AZ19)</f>
        <v>0</v>
      </c>
    </row>
    <row r="28" spans="1:2" ht="12.75">
      <c r="A28" s="19" t="s">
        <v>134</v>
      </c>
      <c r="B28" s="108">
        <f>ABS('Tract Summary'!AZ20)</f>
        <v>0</v>
      </c>
    </row>
    <row r="29" spans="1:2" ht="12.75">
      <c r="A29" s="19" t="s">
        <v>135</v>
      </c>
      <c r="B29" s="108">
        <f>ABS('Tract Summary'!AZ30)</f>
        <v>0</v>
      </c>
    </row>
    <row r="30" spans="1:2" ht="12.75">
      <c r="A30" s="19" t="s">
        <v>136</v>
      </c>
      <c r="B30" s="108">
        <f>ABS('Tract Summary'!AZ31)</f>
        <v>0</v>
      </c>
    </row>
    <row r="31" spans="1:2" ht="12.75">
      <c r="A31" s="19" t="s">
        <v>137</v>
      </c>
      <c r="B31" s="108">
        <f>ABS('Tract Summary'!AZ32)</f>
        <v>0</v>
      </c>
    </row>
    <row r="32" spans="1:2" ht="12.75">
      <c r="A32" s="19" t="s">
        <v>138</v>
      </c>
      <c r="B32" s="108">
        <f>ABS('Tract Summary'!AZ33)</f>
        <v>0</v>
      </c>
    </row>
    <row r="33" spans="1:2" ht="12.75">
      <c r="A33" s="19" t="s">
        <v>139</v>
      </c>
      <c r="B33" s="108">
        <f>ABS('Tract Summary'!AZ34)</f>
        <v>0</v>
      </c>
    </row>
    <row r="34" spans="1:2" ht="12.75">
      <c r="A34" s="19" t="s">
        <v>140</v>
      </c>
      <c r="B34" s="108">
        <f>ABS('Tract Summary'!AZ35)</f>
        <v>0</v>
      </c>
    </row>
    <row r="35" spans="1:2" ht="12.75">
      <c r="A35" s="19" t="s">
        <v>141</v>
      </c>
      <c r="B35" s="108">
        <f>ABS('Tract Summary'!AZ36)</f>
        <v>0</v>
      </c>
    </row>
    <row r="36" spans="1:2" ht="12.75">
      <c r="A36" s="19" t="s">
        <v>142</v>
      </c>
      <c r="B36" s="108">
        <f>ABS('Tract Summary'!AZ37)</f>
        <v>0</v>
      </c>
    </row>
    <row r="37" spans="1:2" ht="12.75">
      <c r="A37" s="19" t="s">
        <v>143</v>
      </c>
      <c r="B37" s="108">
        <f>ABS('Tract Summary'!AZ38)</f>
        <v>0</v>
      </c>
    </row>
    <row r="38" spans="1:2" ht="12.75">
      <c r="A38" s="19" t="s">
        <v>144</v>
      </c>
      <c r="B38" s="108">
        <f>ABS('Tract Summary'!AZ39)</f>
        <v>0</v>
      </c>
    </row>
    <row r="39" spans="1:2" ht="12.75">
      <c r="A39" s="19" t="s">
        <v>145</v>
      </c>
      <c r="B39" s="108">
        <f>ABS('Tract Summary'!AZ42)</f>
        <v>0</v>
      </c>
    </row>
    <row r="40" spans="1:2" ht="12.75">
      <c r="A40" s="19" t="s">
        <v>146</v>
      </c>
      <c r="B40" s="108">
        <f>ABS('Tract Summary'!AZ43)</f>
        <v>0</v>
      </c>
    </row>
    <row r="41" spans="1:2" ht="12.75">
      <c r="A41" s="19" t="s">
        <v>147</v>
      </c>
      <c r="B41" s="108">
        <f>ABS('Tract Summary'!AZ44)</f>
        <v>0</v>
      </c>
    </row>
    <row r="42" spans="1:2" ht="12.75">
      <c r="A42" s="19" t="s">
        <v>148</v>
      </c>
      <c r="B42" s="108">
        <f>ABS('Tract Summary'!AZ45)</f>
        <v>0</v>
      </c>
    </row>
    <row r="43" spans="1:2" ht="12.75">
      <c r="A43" s="19" t="s">
        <v>149</v>
      </c>
      <c r="B43" s="108">
        <f>ABS('Tract Summary'!AZ46)</f>
        <v>0</v>
      </c>
    </row>
    <row r="44" spans="1:2" ht="12.75">
      <c r="A44" s="19" t="s">
        <v>150</v>
      </c>
      <c r="B44" s="108">
        <f>ABS('Tract Summary'!AZ47)</f>
        <v>0</v>
      </c>
    </row>
    <row r="45" spans="1:2" ht="12.75">
      <c r="A45" s="19" t="s">
        <v>151</v>
      </c>
      <c r="B45" s="108">
        <f>ABS('Tract Summary'!AZ48)</f>
        <v>0</v>
      </c>
    </row>
    <row r="46" spans="1:2" ht="12.75">
      <c r="A46" s="19" t="s">
        <v>152</v>
      </c>
      <c r="B46" s="108">
        <f>ABS('Tract Summary'!AZ49)</f>
        <v>0</v>
      </c>
    </row>
    <row r="47" spans="1:2" ht="12.75">
      <c r="A47" s="19" t="s">
        <v>153</v>
      </c>
      <c r="B47" s="108">
        <f>ABS('Tract Summary'!AZ50)</f>
        <v>0</v>
      </c>
    </row>
    <row r="48" spans="1:2" ht="12.75">
      <c r="A48" s="19" t="s">
        <v>154</v>
      </c>
      <c r="B48" s="108">
        <f>ABS('Tract Summary'!AZ51)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3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Summary'!BA1)</f>
        <v>44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Summary'!$BA$2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Summary'!BA6,'Tract Summary'!BA6,"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Summary'!BA7,'Tract Summary'!BA7,"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Summary'!BA8,'Tract Summary'!BA8,"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Summary'!$BA$2</f>
        <v>0</v>
      </c>
      <c r="B15" s="100"/>
    </row>
    <row r="16" spans="1:2" ht="12.75">
      <c r="A16" s="69" t="s">
        <v>113</v>
      </c>
      <c r="B16" s="107" t="str">
        <f>IF('Tract Summary'!BA6,'Tract Summary'!BA6," ")</f>
        <v> </v>
      </c>
    </row>
    <row r="17" spans="1:2" ht="12.75">
      <c r="A17" s="69" t="s">
        <v>111</v>
      </c>
      <c r="B17" s="107" t="str">
        <f>IF('Tract Summary'!BA7,'Tract Summary'!BA7," ")</f>
        <v> </v>
      </c>
    </row>
    <row r="18" spans="1:2" ht="12.75">
      <c r="A18" s="69" t="s">
        <v>114</v>
      </c>
      <c r="B18" s="107" t="str">
        <f>IF('Tract Summary'!BA8,'Tract Summary'!BA8," ")</f>
        <v> </v>
      </c>
    </row>
    <row r="19" spans="1:2" ht="12.75">
      <c r="A19" s="19" t="s">
        <v>125</v>
      </c>
      <c r="B19" s="108">
        <f>ABS('Tract Summary'!BA11)</f>
        <v>0</v>
      </c>
    </row>
    <row r="20" spans="1:2" ht="12.75">
      <c r="A20" s="19" t="s">
        <v>126</v>
      </c>
      <c r="B20" s="108">
        <f>ABS('Tract Summary'!BA12)</f>
        <v>0</v>
      </c>
    </row>
    <row r="21" spans="1:2" ht="12.75">
      <c r="A21" s="19" t="s">
        <v>127</v>
      </c>
      <c r="B21" s="108">
        <f>ABS('Tract Summary'!BA13)</f>
        <v>0</v>
      </c>
    </row>
    <row r="22" spans="1:2" ht="12.75">
      <c r="A22" s="19" t="s">
        <v>128</v>
      </c>
      <c r="B22" s="108">
        <f>ABS('Tract Summary'!BA14)</f>
        <v>0</v>
      </c>
    </row>
    <row r="23" spans="1:2" ht="12.75">
      <c r="A23" s="19" t="s">
        <v>129</v>
      </c>
      <c r="B23" s="108">
        <f>ABS('Tract Summary'!BA15)</f>
        <v>0</v>
      </c>
    </row>
    <row r="24" spans="1:2" ht="12.75">
      <c r="A24" s="19" t="s">
        <v>130</v>
      </c>
      <c r="B24" s="108">
        <f>ABS('Tract Summary'!BA16)</f>
        <v>0</v>
      </c>
    </row>
    <row r="25" spans="1:2" ht="12.75">
      <c r="A25" s="19" t="s">
        <v>131</v>
      </c>
      <c r="B25" s="108">
        <f>ABS('Tract Summary'!BA17)</f>
        <v>0</v>
      </c>
    </row>
    <row r="26" spans="1:2" ht="12.75">
      <c r="A26" s="19" t="s">
        <v>132</v>
      </c>
      <c r="B26" s="108">
        <f>ABS('Tract Summary'!BA18)</f>
        <v>0</v>
      </c>
    </row>
    <row r="27" spans="1:2" ht="12.75">
      <c r="A27" s="19" t="s">
        <v>133</v>
      </c>
      <c r="B27" s="108">
        <f>ABS('Tract Summary'!BA19)</f>
        <v>0</v>
      </c>
    </row>
    <row r="28" spans="1:2" ht="12.75">
      <c r="A28" s="19" t="s">
        <v>134</v>
      </c>
      <c r="B28" s="108">
        <f>ABS('Tract Summary'!BA20)</f>
        <v>0</v>
      </c>
    </row>
    <row r="29" spans="1:2" ht="12.75">
      <c r="A29" s="19" t="s">
        <v>135</v>
      </c>
      <c r="B29" s="108">
        <f>ABS('Tract Summary'!BA30)</f>
        <v>0</v>
      </c>
    </row>
    <row r="30" spans="1:2" ht="12.75">
      <c r="A30" s="19" t="s">
        <v>136</v>
      </c>
      <c r="B30" s="108">
        <f>ABS('Tract Summary'!BA31)</f>
        <v>0</v>
      </c>
    </row>
    <row r="31" spans="1:2" ht="12.75">
      <c r="A31" s="19" t="s">
        <v>137</v>
      </c>
      <c r="B31" s="108">
        <f>ABS('Tract Summary'!BA32)</f>
        <v>0</v>
      </c>
    </row>
    <row r="32" spans="1:2" ht="12.75">
      <c r="A32" s="19" t="s">
        <v>138</v>
      </c>
      <c r="B32" s="108">
        <f>ABS('Tract Summary'!BA33)</f>
        <v>0</v>
      </c>
    </row>
    <row r="33" spans="1:2" ht="12.75">
      <c r="A33" s="19" t="s">
        <v>139</v>
      </c>
      <c r="B33" s="108">
        <f>ABS('Tract Summary'!BA34)</f>
        <v>0</v>
      </c>
    </row>
    <row r="34" spans="1:2" ht="12.75">
      <c r="A34" s="19" t="s">
        <v>140</v>
      </c>
      <c r="B34" s="108">
        <f>ABS('Tract Summary'!BA35)</f>
        <v>0</v>
      </c>
    </row>
    <row r="35" spans="1:2" ht="12.75">
      <c r="A35" s="19" t="s">
        <v>141</v>
      </c>
      <c r="B35" s="108">
        <f>ABS('Tract Summary'!BA36)</f>
        <v>0</v>
      </c>
    </row>
    <row r="36" spans="1:2" ht="12.75">
      <c r="A36" s="19" t="s">
        <v>142</v>
      </c>
      <c r="B36" s="108">
        <f>ABS('Tract Summary'!BA37)</f>
        <v>0</v>
      </c>
    </row>
    <row r="37" spans="1:2" ht="12.75">
      <c r="A37" s="19" t="s">
        <v>143</v>
      </c>
      <c r="B37" s="108">
        <f>ABS('Tract Summary'!BA38)</f>
        <v>0</v>
      </c>
    </row>
    <row r="38" spans="1:2" ht="12.75">
      <c r="A38" s="19" t="s">
        <v>144</v>
      </c>
      <c r="B38" s="108">
        <f>ABS('Tract Summary'!BA39)</f>
        <v>0</v>
      </c>
    </row>
    <row r="39" spans="1:2" ht="12.75">
      <c r="A39" s="19" t="s">
        <v>145</v>
      </c>
      <c r="B39" s="108">
        <f>ABS('Tract Summary'!BA42)</f>
        <v>0</v>
      </c>
    </row>
    <row r="40" spans="1:2" ht="12.75">
      <c r="A40" s="19" t="s">
        <v>146</v>
      </c>
      <c r="B40" s="108">
        <f>ABS('Tract Summary'!BA43)</f>
        <v>0</v>
      </c>
    </row>
    <row r="41" spans="1:2" ht="12.75">
      <c r="A41" s="19" t="s">
        <v>147</v>
      </c>
      <c r="B41" s="108">
        <f>ABS('Tract Summary'!BA44)</f>
        <v>0</v>
      </c>
    </row>
    <row r="42" spans="1:2" ht="12.75">
      <c r="A42" s="19" t="s">
        <v>148</v>
      </c>
      <c r="B42" s="108">
        <f>ABS('Tract Summary'!BA45)</f>
        <v>0</v>
      </c>
    </row>
    <row r="43" spans="1:2" ht="12.75">
      <c r="A43" s="19" t="s">
        <v>149</v>
      </c>
      <c r="B43" s="108">
        <f>ABS('Tract Summary'!BA46)</f>
        <v>0</v>
      </c>
    </row>
    <row r="44" spans="1:2" ht="12.75">
      <c r="A44" s="19" t="s">
        <v>150</v>
      </c>
      <c r="B44" s="108">
        <f>ABS('Tract Summary'!BA47)</f>
        <v>0</v>
      </c>
    </row>
    <row r="45" spans="1:2" ht="12.75">
      <c r="A45" s="19" t="s">
        <v>151</v>
      </c>
      <c r="B45" s="108">
        <f>ABS('Tract Summary'!BA48)</f>
        <v>0</v>
      </c>
    </row>
    <row r="46" spans="1:2" ht="12.75">
      <c r="A46" s="19" t="s">
        <v>152</v>
      </c>
      <c r="B46" s="108">
        <f>ABS('Tract Summary'!BA49)</f>
        <v>0</v>
      </c>
    </row>
    <row r="47" spans="1:2" ht="12.75">
      <c r="A47" s="19" t="s">
        <v>153</v>
      </c>
      <c r="B47" s="108">
        <f>ABS('Tract Summary'!BA50)</f>
        <v>0</v>
      </c>
    </row>
    <row r="48" spans="1:2" ht="12.75">
      <c r="A48" s="19" t="s">
        <v>154</v>
      </c>
      <c r="B48" s="108">
        <f>ABS('Tract Summary'!BA51)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4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Summary'!BB1)</f>
        <v>45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Summary'!$BB$2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Summary'!BB6,'Tract Summary'!BB6,"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Summary'!BB7,'Tract Summary'!BB7,"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Summary'!BB8,'Tract Summary'!BB8,"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Summary'!$BB$2</f>
        <v>0</v>
      </c>
      <c r="B15" s="100"/>
    </row>
    <row r="16" spans="1:2" ht="12.75">
      <c r="A16" s="69" t="s">
        <v>113</v>
      </c>
      <c r="B16" s="107" t="str">
        <f>IF('Tract Summary'!BB6,'Tract Summary'!BB6," ")</f>
        <v> </v>
      </c>
    </row>
    <row r="17" spans="1:2" ht="12.75">
      <c r="A17" s="69" t="s">
        <v>111</v>
      </c>
      <c r="B17" s="107" t="str">
        <f>IF('Tract Summary'!BB7,'Tract Summary'!BB7," ")</f>
        <v> </v>
      </c>
    </row>
    <row r="18" spans="1:2" ht="12.75">
      <c r="A18" s="69" t="s">
        <v>114</v>
      </c>
      <c r="B18" s="107" t="str">
        <f>IF('Tract Summary'!BB8,'Tract Summary'!BB8," ")</f>
        <v> </v>
      </c>
    </row>
    <row r="19" spans="1:2" ht="12.75">
      <c r="A19" s="19" t="s">
        <v>125</v>
      </c>
      <c r="B19" s="108">
        <f>ABS('Tract Summary'!BB11)</f>
        <v>0</v>
      </c>
    </row>
    <row r="20" spans="1:2" ht="12.75">
      <c r="A20" s="19" t="s">
        <v>126</v>
      </c>
      <c r="B20" s="108">
        <f>ABS('Tract Summary'!BB12)</f>
        <v>0</v>
      </c>
    </row>
    <row r="21" spans="1:2" ht="12.75">
      <c r="A21" s="19" t="s">
        <v>127</v>
      </c>
      <c r="B21" s="108">
        <f>ABS('Tract Summary'!BB13)</f>
        <v>0</v>
      </c>
    </row>
    <row r="22" spans="1:2" ht="12.75">
      <c r="A22" s="19" t="s">
        <v>128</v>
      </c>
      <c r="B22" s="108">
        <f>ABS('Tract Summary'!BB14)</f>
        <v>0</v>
      </c>
    </row>
    <row r="23" spans="1:2" ht="12.75">
      <c r="A23" s="19" t="s">
        <v>129</v>
      </c>
      <c r="B23" s="108">
        <f>ABS('Tract Summary'!BB15)</f>
        <v>0</v>
      </c>
    </row>
    <row r="24" spans="1:2" ht="12.75">
      <c r="A24" s="19" t="s">
        <v>130</v>
      </c>
      <c r="B24" s="108">
        <f>ABS('Tract Summary'!BB16)</f>
        <v>0</v>
      </c>
    </row>
    <row r="25" spans="1:2" ht="12.75">
      <c r="A25" s="19" t="s">
        <v>131</v>
      </c>
      <c r="B25" s="108">
        <f>ABS('Tract Summary'!BB17)</f>
        <v>0</v>
      </c>
    </row>
    <row r="26" spans="1:2" ht="12.75">
      <c r="A26" s="19" t="s">
        <v>132</v>
      </c>
      <c r="B26" s="108">
        <f>ABS('Tract Summary'!BB18)</f>
        <v>0</v>
      </c>
    </row>
    <row r="27" spans="1:2" ht="12.75">
      <c r="A27" s="19" t="s">
        <v>133</v>
      </c>
      <c r="B27" s="108">
        <f>ABS('Tract Summary'!BB19)</f>
        <v>0</v>
      </c>
    </row>
    <row r="28" spans="1:2" ht="12.75">
      <c r="A28" s="19" t="s">
        <v>134</v>
      </c>
      <c r="B28" s="108">
        <f>ABS('Tract Summary'!BB20)</f>
        <v>0</v>
      </c>
    </row>
    <row r="29" spans="1:2" ht="12.75">
      <c r="A29" s="19" t="s">
        <v>135</v>
      </c>
      <c r="B29" s="108">
        <f>ABS('Tract Summary'!BB30)</f>
        <v>0</v>
      </c>
    </row>
    <row r="30" spans="1:2" ht="12.75">
      <c r="A30" s="19" t="s">
        <v>136</v>
      </c>
      <c r="B30" s="108">
        <f>ABS('Tract Summary'!BB31)</f>
        <v>0</v>
      </c>
    </row>
    <row r="31" spans="1:2" ht="12.75">
      <c r="A31" s="19" t="s">
        <v>137</v>
      </c>
      <c r="B31" s="108">
        <f>ABS('Tract Summary'!BB32)</f>
        <v>0</v>
      </c>
    </row>
    <row r="32" spans="1:2" ht="12.75">
      <c r="A32" s="19" t="s">
        <v>138</v>
      </c>
      <c r="B32" s="108">
        <f>ABS('Tract Summary'!BB33)</f>
        <v>0</v>
      </c>
    </row>
    <row r="33" spans="1:2" ht="12.75">
      <c r="A33" s="19" t="s">
        <v>139</v>
      </c>
      <c r="B33" s="108">
        <f>ABS('Tract Summary'!BB34)</f>
        <v>0</v>
      </c>
    </row>
    <row r="34" spans="1:2" ht="12.75">
      <c r="A34" s="19" t="s">
        <v>140</v>
      </c>
      <c r="B34" s="108">
        <f>ABS('Tract Summary'!BB35)</f>
        <v>0</v>
      </c>
    </row>
    <row r="35" spans="1:2" ht="12.75">
      <c r="A35" s="19" t="s">
        <v>141</v>
      </c>
      <c r="B35" s="108">
        <f>ABS('Tract Summary'!BB36)</f>
        <v>0</v>
      </c>
    </row>
    <row r="36" spans="1:2" ht="12.75">
      <c r="A36" s="19" t="s">
        <v>142</v>
      </c>
      <c r="B36" s="108">
        <f>ABS('Tract Summary'!BB37)</f>
        <v>0</v>
      </c>
    </row>
    <row r="37" spans="1:2" ht="12.75">
      <c r="A37" s="19" t="s">
        <v>143</v>
      </c>
      <c r="B37" s="108">
        <f>ABS('Tract Summary'!BB38)</f>
        <v>0</v>
      </c>
    </row>
    <row r="38" spans="1:2" ht="12.75">
      <c r="A38" s="19" t="s">
        <v>144</v>
      </c>
      <c r="B38" s="108">
        <f>ABS('Tract Summary'!BB39)</f>
        <v>0</v>
      </c>
    </row>
    <row r="39" spans="1:2" ht="12.75">
      <c r="A39" s="19" t="s">
        <v>145</v>
      </c>
      <c r="B39" s="108">
        <f>ABS('Tract Summary'!BB42)</f>
        <v>0</v>
      </c>
    </row>
    <row r="40" spans="1:2" ht="12.75">
      <c r="A40" s="19" t="s">
        <v>146</v>
      </c>
      <c r="B40" s="108">
        <f>ABS('Tract Summary'!BB43)</f>
        <v>0</v>
      </c>
    </row>
    <row r="41" spans="1:2" ht="12.75">
      <c r="A41" s="19" t="s">
        <v>147</v>
      </c>
      <c r="B41" s="108">
        <f>ABS('Tract Summary'!BB44)</f>
        <v>0</v>
      </c>
    </row>
    <row r="42" spans="1:2" ht="12.75">
      <c r="A42" s="19" t="s">
        <v>148</v>
      </c>
      <c r="B42" s="108">
        <f>ABS('Tract Summary'!BB45)</f>
        <v>0</v>
      </c>
    </row>
    <row r="43" spans="1:2" ht="12.75">
      <c r="A43" s="19" t="s">
        <v>149</v>
      </c>
      <c r="B43" s="108">
        <f>ABS('Tract Summary'!BB46)</f>
        <v>0</v>
      </c>
    </row>
    <row r="44" spans="1:2" ht="12.75">
      <c r="A44" s="19" t="s">
        <v>150</v>
      </c>
      <c r="B44" s="108">
        <f>ABS('Tract Summary'!BB47)</f>
        <v>0</v>
      </c>
    </row>
    <row r="45" spans="1:2" ht="12.75">
      <c r="A45" s="19" t="s">
        <v>151</v>
      </c>
      <c r="B45" s="108">
        <f>ABS('Tract Summary'!BB48)</f>
        <v>0</v>
      </c>
    </row>
    <row r="46" spans="1:2" ht="12.75">
      <c r="A46" s="19" t="s">
        <v>152</v>
      </c>
      <c r="B46" s="108">
        <f>ABS('Tract Summary'!BB49)</f>
        <v>0</v>
      </c>
    </row>
    <row r="47" spans="1:2" ht="12.75">
      <c r="A47" s="19" t="s">
        <v>153</v>
      </c>
      <c r="B47" s="108">
        <f>ABS('Tract Summary'!BB50)</f>
        <v>0</v>
      </c>
    </row>
    <row r="48" spans="1:2" ht="12.75">
      <c r="A48" s="19" t="s">
        <v>154</v>
      </c>
      <c r="B48" s="108">
        <f>ABS('Tract Summary'!BB51)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5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Summary'!BD1)</f>
        <v>46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Summary'!$BD$2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Summary'!BD6,'Tract Summary'!BD6,"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Summary'!BD7,'Tract Summary'!BD7,"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Summary'!BD8,'Tract Summary'!BD8,"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Summary'!$BD$2</f>
        <v>0</v>
      </c>
      <c r="B15" s="100"/>
    </row>
    <row r="16" spans="1:2" ht="12.75">
      <c r="A16" s="69" t="s">
        <v>113</v>
      </c>
      <c r="B16" s="107" t="str">
        <f>IF('Tract Summary'!BD6,'Tract Summary'!BD6," ")</f>
        <v> </v>
      </c>
    </row>
    <row r="17" spans="1:2" ht="12.75">
      <c r="A17" s="69" t="s">
        <v>111</v>
      </c>
      <c r="B17" s="107" t="str">
        <f>IF('Tract Summary'!BD7,'Tract Summary'!BD7," ")</f>
        <v> </v>
      </c>
    </row>
    <row r="18" spans="1:2" ht="12.75">
      <c r="A18" s="69" t="s">
        <v>114</v>
      </c>
      <c r="B18" s="107" t="str">
        <f>IF('Tract Summary'!BD8,'Tract Summary'!BD8," ")</f>
        <v> </v>
      </c>
    </row>
    <row r="19" spans="1:2" ht="12.75">
      <c r="A19" s="19" t="s">
        <v>125</v>
      </c>
      <c r="B19" s="108">
        <f>ABS('Tract Summary'!BD11)</f>
        <v>0</v>
      </c>
    </row>
    <row r="20" spans="1:2" ht="12.75">
      <c r="A20" s="19" t="s">
        <v>126</v>
      </c>
      <c r="B20" s="108">
        <f>ABS('Tract Summary'!BD12)</f>
        <v>0</v>
      </c>
    </row>
    <row r="21" spans="1:2" ht="12.75">
      <c r="A21" s="19" t="s">
        <v>127</v>
      </c>
      <c r="B21" s="108">
        <f>ABS('Tract Summary'!BD13)</f>
        <v>0</v>
      </c>
    </row>
    <row r="22" spans="1:2" ht="12.75">
      <c r="A22" s="19" t="s">
        <v>128</v>
      </c>
      <c r="B22" s="108">
        <f>ABS('Tract Summary'!BD14)</f>
        <v>0</v>
      </c>
    </row>
    <row r="23" spans="1:2" ht="12.75">
      <c r="A23" s="19" t="s">
        <v>129</v>
      </c>
      <c r="B23" s="108">
        <f>ABS('Tract Summary'!BD15)</f>
        <v>0</v>
      </c>
    </row>
    <row r="24" spans="1:2" ht="12.75">
      <c r="A24" s="19" t="s">
        <v>130</v>
      </c>
      <c r="B24" s="108">
        <f>ABS('Tract Summary'!BD16)</f>
        <v>0</v>
      </c>
    </row>
    <row r="25" spans="1:2" ht="12.75">
      <c r="A25" s="19" t="s">
        <v>131</v>
      </c>
      <c r="B25" s="108">
        <f>ABS('Tract Summary'!BD17)</f>
        <v>0</v>
      </c>
    </row>
    <row r="26" spans="1:2" ht="12.75">
      <c r="A26" s="19" t="s">
        <v>132</v>
      </c>
      <c r="B26" s="108">
        <f>ABS('Tract Summary'!BD18)</f>
        <v>0</v>
      </c>
    </row>
    <row r="27" spans="1:2" ht="12.75">
      <c r="A27" s="19" t="s">
        <v>133</v>
      </c>
      <c r="B27" s="108">
        <f>ABS('Tract Summary'!BD19)</f>
        <v>0</v>
      </c>
    </row>
    <row r="28" spans="1:2" ht="12.75">
      <c r="A28" s="19" t="s">
        <v>134</v>
      </c>
      <c r="B28" s="108">
        <f>ABS('Tract Summary'!BD20)</f>
        <v>0</v>
      </c>
    </row>
    <row r="29" spans="1:2" ht="12.75">
      <c r="A29" s="19" t="s">
        <v>135</v>
      </c>
      <c r="B29" s="108">
        <f>ABS('Tract Summary'!BD30)</f>
        <v>0</v>
      </c>
    </row>
    <row r="30" spans="1:2" ht="12.75">
      <c r="A30" s="19" t="s">
        <v>136</v>
      </c>
      <c r="B30" s="108">
        <f>ABS('Tract Summary'!BD31)</f>
        <v>0</v>
      </c>
    </row>
    <row r="31" spans="1:2" ht="12.75">
      <c r="A31" s="19" t="s">
        <v>137</v>
      </c>
      <c r="B31" s="108">
        <f>ABS('Tract Summary'!BD32)</f>
        <v>0</v>
      </c>
    </row>
    <row r="32" spans="1:2" ht="12.75">
      <c r="A32" s="19" t="s">
        <v>138</v>
      </c>
      <c r="B32" s="108">
        <f>ABS('Tract Summary'!BD33)</f>
        <v>0</v>
      </c>
    </row>
    <row r="33" spans="1:2" ht="12.75">
      <c r="A33" s="19" t="s">
        <v>139</v>
      </c>
      <c r="B33" s="108">
        <f>ABS('Tract Summary'!BD34)</f>
        <v>0</v>
      </c>
    </row>
    <row r="34" spans="1:2" ht="12.75">
      <c r="A34" s="19" t="s">
        <v>140</v>
      </c>
      <c r="B34" s="108">
        <f>ABS('Tract Summary'!BD35)</f>
        <v>0</v>
      </c>
    </row>
    <row r="35" spans="1:2" ht="12.75">
      <c r="A35" s="19" t="s">
        <v>141</v>
      </c>
      <c r="B35" s="108">
        <f>ABS('Tract Summary'!BD36)</f>
        <v>0</v>
      </c>
    </row>
    <row r="36" spans="1:2" ht="12.75">
      <c r="A36" s="19" t="s">
        <v>142</v>
      </c>
      <c r="B36" s="108">
        <f>ABS('Tract Summary'!BD37)</f>
        <v>0</v>
      </c>
    </row>
    <row r="37" spans="1:2" ht="12.75">
      <c r="A37" s="19" t="s">
        <v>143</v>
      </c>
      <c r="B37" s="108">
        <f>ABS('Tract Summary'!BD38)</f>
        <v>0</v>
      </c>
    </row>
    <row r="38" spans="1:2" ht="12.75">
      <c r="A38" s="19" t="s">
        <v>144</v>
      </c>
      <c r="B38" s="108">
        <f>ABS('Tract Summary'!BD39)</f>
        <v>0</v>
      </c>
    </row>
    <row r="39" spans="1:2" ht="12.75">
      <c r="A39" s="19" t="s">
        <v>145</v>
      </c>
      <c r="B39" s="108">
        <f>ABS('Tract Summary'!BD42)</f>
        <v>0</v>
      </c>
    </row>
    <row r="40" spans="1:2" ht="12.75">
      <c r="A40" s="19" t="s">
        <v>146</v>
      </c>
      <c r="B40" s="108">
        <f>ABS('Tract Summary'!BD43)</f>
        <v>0</v>
      </c>
    </row>
    <row r="41" spans="1:2" ht="12.75">
      <c r="A41" s="19" t="s">
        <v>147</v>
      </c>
      <c r="B41" s="108">
        <f>ABS('Tract Summary'!BD44)</f>
        <v>0</v>
      </c>
    </row>
    <row r="42" spans="1:2" ht="12.75">
      <c r="A42" s="19" t="s">
        <v>148</v>
      </c>
      <c r="B42" s="108">
        <f>ABS('Tract Summary'!BD45)</f>
        <v>0</v>
      </c>
    </row>
    <row r="43" spans="1:2" ht="12.75">
      <c r="A43" s="19" t="s">
        <v>149</v>
      </c>
      <c r="B43" s="108">
        <f>ABS('Tract Summary'!BD46)</f>
        <v>0</v>
      </c>
    </row>
    <row r="44" spans="1:2" ht="12.75">
      <c r="A44" s="19" t="s">
        <v>150</v>
      </c>
      <c r="B44" s="108">
        <f>ABS('Tract Summary'!BD47)</f>
        <v>0</v>
      </c>
    </row>
    <row r="45" spans="1:2" ht="12.75">
      <c r="A45" s="19" t="s">
        <v>151</v>
      </c>
      <c r="B45" s="108">
        <f>ABS('Tract Summary'!BD48)</f>
        <v>0</v>
      </c>
    </row>
    <row r="46" spans="1:2" ht="12.75">
      <c r="A46" s="19" t="s">
        <v>152</v>
      </c>
      <c r="B46" s="108">
        <f>ABS('Tract Summary'!BD49)</f>
        <v>0</v>
      </c>
    </row>
    <row r="47" spans="1:2" ht="12.75">
      <c r="A47" s="19" t="s">
        <v>153</v>
      </c>
      <c r="B47" s="108">
        <f>ABS('Tract Summary'!BD50)</f>
        <v>0</v>
      </c>
    </row>
    <row r="48" spans="1:2" ht="12.75">
      <c r="A48" s="19" t="s">
        <v>154</v>
      </c>
      <c r="B48" s="108">
        <f>ABS('Tract Summary'!BD51)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56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Summary'!BE1)</f>
        <v>47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Summary'!$BE$2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Summary'!BE6,'Tract Summary'!BE6,"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Summary'!BE7,'Tract Summary'!BE7,"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Summary'!BE8,'Tract Summary'!BE8,"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Summary'!$BE$2</f>
        <v>0</v>
      </c>
      <c r="B15" s="100"/>
    </row>
    <row r="16" spans="1:2" ht="12.75">
      <c r="A16" s="69" t="s">
        <v>113</v>
      </c>
      <c r="B16" s="107" t="str">
        <f>IF('Tract Summary'!BE6,'Tract Summary'!BE6," ")</f>
        <v> </v>
      </c>
    </row>
    <row r="17" spans="1:2" ht="12.75">
      <c r="A17" s="69" t="s">
        <v>111</v>
      </c>
      <c r="B17" s="107" t="str">
        <f>IF('Tract Summary'!BE7,'Tract Summary'!BE7," ")</f>
        <v> </v>
      </c>
    </row>
    <row r="18" spans="1:2" ht="12.75">
      <c r="A18" s="69" t="s">
        <v>114</v>
      </c>
      <c r="B18" s="107" t="str">
        <f>IF('Tract Summary'!BE8,'Tract Summary'!BE8," ")</f>
        <v> </v>
      </c>
    </row>
    <row r="19" spans="1:2" ht="12.75">
      <c r="A19" s="19" t="s">
        <v>125</v>
      </c>
      <c r="B19" s="108">
        <f>ABS('Tract Summary'!BE11)</f>
        <v>0</v>
      </c>
    </row>
    <row r="20" spans="1:2" ht="12.75">
      <c r="A20" s="19" t="s">
        <v>126</v>
      </c>
      <c r="B20" s="108">
        <f>ABS('Tract Summary'!BE12)</f>
        <v>0</v>
      </c>
    </row>
    <row r="21" spans="1:2" ht="12.75">
      <c r="A21" s="19" t="s">
        <v>127</v>
      </c>
      <c r="B21" s="108">
        <f>ABS('Tract Summary'!BE13)</f>
        <v>0</v>
      </c>
    </row>
    <row r="22" spans="1:2" ht="12.75">
      <c r="A22" s="19" t="s">
        <v>128</v>
      </c>
      <c r="B22" s="108">
        <f>ABS('Tract Summary'!BE14)</f>
        <v>0</v>
      </c>
    </row>
    <row r="23" spans="1:2" ht="12.75">
      <c r="A23" s="19" t="s">
        <v>129</v>
      </c>
      <c r="B23" s="108">
        <f>ABS('Tract Summary'!BE15)</f>
        <v>0</v>
      </c>
    </row>
    <row r="24" spans="1:2" ht="12.75">
      <c r="A24" s="19" t="s">
        <v>130</v>
      </c>
      <c r="B24" s="108">
        <f>ABS('Tract Summary'!BE16)</f>
        <v>0</v>
      </c>
    </row>
    <row r="25" spans="1:2" ht="12.75">
      <c r="A25" s="19" t="s">
        <v>131</v>
      </c>
      <c r="B25" s="108">
        <f>ABS('Tract Summary'!BE17)</f>
        <v>0</v>
      </c>
    </row>
    <row r="26" spans="1:2" ht="12.75">
      <c r="A26" s="19" t="s">
        <v>132</v>
      </c>
      <c r="B26" s="108">
        <f>ABS('Tract Summary'!BE18)</f>
        <v>0</v>
      </c>
    </row>
    <row r="27" spans="1:2" ht="12.75">
      <c r="A27" s="19" t="s">
        <v>133</v>
      </c>
      <c r="B27" s="108">
        <f>ABS('Tract Summary'!BE19)</f>
        <v>0</v>
      </c>
    </row>
    <row r="28" spans="1:2" ht="12.75">
      <c r="A28" s="19" t="s">
        <v>134</v>
      </c>
      <c r="B28" s="108">
        <f>ABS('Tract Summary'!BE20)</f>
        <v>0</v>
      </c>
    </row>
    <row r="29" spans="1:2" ht="12.75">
      <c r="A29" s="19" t="s">
        <v>135</v>
      </c>
      <c r="B29" s="108">
        <f>ABS('Tract Summary'!BE30)</f>
        <v>0</v>
      </c>
    </row>
    <row r="30" spans="1:2" ht="12.75">
      <c r="A30" s="19" t="s">
        <v>136</v>
      </c>
      <c r="B30" s="108">
        <f>ABS('Tract Summary'!BE31)</f>
        <v>0</v>
      </c>
    </row>
    <row r="31" spans="1:2" ht="12.75">
      <c r="A31" s="19" t="s">
        <v>137</v>
      </c>
      <c r="B31" s="108">
        <f>ABS('Tract Summary'!BE32)</f>
        <v>0</v>
      </c>
    </row>
    <row r="32" spans="1:2" ht="12.75">
      <c r="A32" s="19" t="s">
        <v>138</v>
      </c>
      <c r="B32" s="108">
        <f>ABS('Tract Summary'!BE33)</f>
        <v>0</v>
      </c>
    </row>
    <row r="33" spans="1:2" ht="12.75">
      <c r="A33" s="19" t="s">
        <v>139</v>
      </c>
      <c r="B33" s="108">
        <f>ABS('Tract Summary'!BE34)</f>
        <v>0</v>
      </c>
    </row>
    <row r="34" spans="1:2" ht="12.75">
      <c r="A34" s="19" t="s">
        <v>140</v>
      </c>
      <c r="B34" s="108">
        <f>ABS('Tract Summary'!BE35)</f>
        <v>0</v>
      </c>
    </row>
    <row r="35" spans="1:2" ht="12.75">
      <c r="A35" s="19" t="s">
        <v>141</v>
      </c>
      <c r="B35" s="108">
        <f>ABS('Tract Summary'!BE36)</f>
        <v>0</v>
      </c>
    </row>
    <row r="36" spans="1:2" ht="12.75">
      <c r="A36" s="19" t="s">
        <v>142</v>
      </c>
      <c r="B36" s="108">
        <f>ABS('Tract Summary'!BE37)</f>
        <v>0</v>
      </c>
    </row>
    <row r="37" spans="1:2" ht="12.75">
      <c r="A37" s="19" t="s">
        <v>143</v>
      </c>
      <c r="B37" s="108">
        <f>ABS('Tract Summary'!BE38)</f>
        <v>0</v>
      </c>
    </row>
    <row r="38" spans="1:2" ht="12.75">
      <c r="A38" s="19" t="s">
        <v>144</v>
      </c>
      <c r="B38" s="108">
        <f>ABS('Tract Summary'!BE39)</f>
        <v>0</v>
      </c>
    </row>
    <row r="39" spans="1:2" ht="12.75">
      <c r="A39" s="19" t="s">
        <v>145</v>
      </c>
      <c r="B39" s="108">
        <f>ABS('Tract Summary'!BE42)</f>
        <v>0</v>
      </c>
    </row>
    <row r="40" spans="1:2" ht="12.75">
      <c r="A40" s="19" t="s">
        <v>146</v>
      </c>
      <c r="B40" s="108">
        <f>ABS('Tract Summary'!BE43)</f>
        <v>0</v>
      </c>
    </row>
    <row r="41" spans="1:2" ht="12.75">
      <c r="A41" s="19" t="s">
        <v>147</v>
      </c>
      <c r="B41" s="108">
        <f>ABS('Tract Summary'!BE44)</f>
        <v>0</v>
      </c>
    </row>
    <row r="42" spans="1:2" ht="12.75">
      <c r="A42" s="19" t="s">
        <v>148</v>
      </c>
      <c r="B42" s="108">
        <f>ABS('Tract Summary'!BE45)</f>
        <v>0</v>
      </c>
    </row>
    <row r="43" spans="1:2" ht="12.75">
      <c r="A43" s="19" t="s">
        <v>149</v>
      </c>
      <c r="B43" s="108">
        <f>ABS('Tract Summary'!BE46)</f>
        <v>0</v>
      </c>
    </row>
    <row r="44" spans="1:2" ht="12.75">
      <c r="A44" s="19" t="s">
        <v>150</v>
      </c>
      <c r="B44" s="108">
        <f>ABS('Tract Summary'!BE47)</f>
        <v>0</v>
      </c>
    </row>
    <row r="45" spans="1:2" ht="12.75">
      <c r="A45" s="19" t="s">
        <v>151</v>
      </c>
      <c r="B45" s="108">
        <f>ABS('Tract Summary'!BE48)</f>
        <v>0</v>
      </c>
    </row>
    <row r="46" spans="1:2" ht="12.75">
      <c r="A46" s="19" t="s">
        <v>152</v>
      </c>
      <c r="B46" s="108">
        <f>ABS('Tract Summary'!BE49)</f>
        <v>0</v>
      </c>
    </row>
    <row r="47" spans="1:2" ht="12.75">
      <c r="A47" s="19" t="s">
        <v>153</v>
      </c>
      <c r="B47" s="108">
        <f>ABS('Tract Summary'!BE50)</f>
        <v>0</v>
      </c>
    </row>
    <row r="48" spans="1:2" ht="12.75">
      <c r="A48" s="19" t="s">
        <v>154</v>
      </c>
      <c r="B48" s="108">
        <f>ABS('Tract Summary'!BE51)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57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Summary'!BF1)</f>
        <v>48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105">
        <f>'Tract Summary'!$BF$2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Summary'!BF6,'Tract Summary'!BF6,"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Summary'!BF7,'Tract Summary'!BF7,"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Summary'!BF8,'Tract Summary'!BF8,"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Summary'!$BF$2</f>
        <v>0</v>
      </c>
      <c r="B15" s="100"/>
    </row>
    <row r="16" spans="1:2" ht="12.75">
      <c r="A16" s="69" t="s">
        <v>113</v>
      </c>
      <c r="B16" s="107" t="str">
        <f>IF('Tract Summary'!BF6,'Tract Summary'!BF6," ")</f>
        <v> </v>
      </c>
    </row>
    <row r="17" spans="1:2" ht="12.75">
      <c r="A17" s="69" t="s">
        <v>111</v>
      </c>
      <c r="B17" s="107" t="str">
        <f>IF('Tract Summary'!BF7,'Tract Summary'!BF7," ")</f>
        <v> </v>
      </c>
    </row>
    <row r="18" spans="1:2" ht="12.75">
      <c r="A18" s="69" t="s">
        <v>114</v>
      </c>
      <c r="B18" s="107" t="str">
        <f>IF('Tract Summary'!BF8,'Tract Summary'!BF8," ")</f>
        <v> </v>
      </c>
    </row>
    <row r="19" spans="1:2" ht="12.75">
      <c r="A19" s="19" t="s">
        <v>125</v>
      </c>
      <c r="B19" s="108">
        <f>ABS('Tract Summary'!BF11)</f>
        <v>0</v>
      </c>
    </row>
    <row r="20" spans="1:2" ht="12.75">
      <c r="A20" s="19" t="s">
        <v>126</v>
      </c>
      <c r="B20" s="108">
        <f>ABS('Tract Summary'!BF12)</f>
        <v>0</v>
      </c>
    </row>
    <row r="21" spans="1:2" ht="12.75">
      <c r="A21" s="19" t="s">
        <v>127</v>
      </c>
      <c r="B21" s="108">
        <f>ABS('Tract Summary'!BF13)</f>
        <v>0</v>
      </c>
    </row>
    <row r="22" spans="1:2" ht="12.75">
      <c r="A22" s="19" t="s">
        <v>128</v>
      </c>
      <c r="B22" s="108">
        <f>ABS('Tract Summary'!BF14)</f>
        <v>0</v>
      </c>
    </row>
    <row r="23" spans="1:2" ht="12.75">
      <c r="A23" s="19" t="s">
        <v>129</v>
      </c>
      <c r="B23" s="108">
        <f>ABS('Tract Summary'!BF15)</f>
        <v>0</v>
      </c>
    </row>
    <row r="24" spans="1:2" ht="12.75">
      <c r="A24" s="19" t="s">
        <v>130</v>
      </c>
      <c r="B24" s="108">
        <f>ABS('Tract Summary'!BF16)</f>
        <v>0</v>
      </c>
    </row>
    <row r="25" spans="1:2" ht="12.75">
      <c r="A25" s="19" t="s">
        <v>131</v>
      </c>
      <c r="B25" s="108">
        <f>ABS('Tract Summary'!BF17)</f>
        <v>0</v>
      </c>
    </row>
    <row r="26" spans="1:2" ht="12.75">
      <c r="A26" s="19" t="s">
        <v>132</v>
      </c>
      <c r="B26" s="108">
        <f>ABS('Tract Summary'!BF18)</f>
        <v>0</v>
      </c>
    </row>
    <row r="27" spans="1:2" ht="12.75">
      <c r="A27" s="19" t="s">
        <v>133</v>
      </c>
      <c r="B27" s="108">
        <f>ABS('Tract Summary'!BF19)</f>
        <v>0</v>
      </c>
    </row>
    <row r="28" spans="1:2" ht="12.75">
      <c r="A28" s="19" t="s">
        <v>134</v>
      </c>
      <c r="B28" s="108">
        <f>ABS('Tract Summary'!BF20)</f>
        <v>0</v>
      </c>
    </row>
    <row r="29" spans="1:2" ht="12.75">
      <c r="A29" s="19" t="s">
        <v>135</v>
      </c>
      <c r="B29" s="108">
        <f>ABS('Tract Summary'!BF30)</f>
        <v>0</v>
      </c>
    </row>
    <row r="30" spans="1:2" ht="12.75">
      <c r="A30" s="19" t="s">
        <v>136</v>
      </c>
      <c r="B30" s="108">
        <f>ABS('Tract Summary'!BF31)</f>
        <v>0</v>
      </c>
    </row>
    <row r="31" spans="1:2" ht="12.75">
      <c r="A31" s="19" t="s">
        <v>137</v>
      </c>
      <c r="B31" s="108">
        <f>ABS('Tract Summary'!BF32)</f>
        <v>0</v>
      </c>
    </row>
    <row r="32" spans="1:2" ht="12.75">
      <c r="A32" s="19" t="s">
        <v>138</v>
      </c>
      <c r="B32" s="108">
        <f>ABS('Tract Summary'!BF33)</f>
        <v>0</v>
      </c>
    </row>
    <row r="33" spans="1:2" ht="12.75">
      <c r="A33" s="19" t="s">
        <v>139</v>
      </c>
      <c r="B33" s="108">
        <f>ABS('Tract Summary'!BF34)</f>
        <v>0</v>
      </c>
    </row>
    <row r="34" spans="1:2" ht="12.75">
      <c r="A34" s="19" t="s">
        <v>140</v>
      </c>
      <c r="B34" s="108">
        <f>ABS('Tract Summary'!BF35)</f>
        <v>0</v>
      </c>
    </row>
    <row r="35" spans="1:2" ht="12.75">
      <c r="A35" s="19" t="s">
        <v>141</v>
      </c>
      <c r="B35" s="108">
        <f>ABS('Tract Summary'!BF36)</f>
        <v>0</v>
      </c>
    </row>
    <row r="36" spans="1:2" ht="12.75">
      <c r="A36" s="19" t="s">
        <v>142</v>
      </c>
      <c r="B36" s="108">
        <f>ABS('Tract Summary'!BF37)</f>
        <v>0</v>
      </c>
    </row>
    <row r="37" spans="1:2" ht="12.75">
      <c r="A37" s="19" t="s">
        <v>143</v>
      </c>
      <c r="B37" s="108">
        <f>ABS('Tract Summary'!BF38)</f>
        <v>0</v>
      </c>
    </row>
    <row r="38" spans="1:2" ht="12.75">
      <c r="A38" s="19" t="s">
        <v>144</v>
      </c>
      <c r="B38" s="108">
        <f>ABS('Tract Summary'!BF39)</f>
        <v>0</v>
      </c>
    </row>
    <row r="39" spans="1:2" ht="12.75">
      <c r="A39" s="19" t="s">
        <v>145</v>
      </c>
      <c r="B39" s="108">
        <f>ABS('Tract Summary'!BF42)</f>
        <v>0</v>
      </c>
    </row>
    <row r="40" spans="1:2" ht="12.75">
      <c r="A40" s="19" t="s">
        <v>146</v>
      </c>
      <c r="B40" s="108">
        <f>ABS('Tract Summary'!BF43)</f>
        <v>0</v>
      </c>
    </row>
    <row r="41" spans="1:2" ht="12.75">
      <c r="A41" s="19" t="s">
        <v>147</v>
      </c>
      <c r="B41" s="108">
        <f>ABS('Tract Summary'!BF44)</f>
        <v>0</v>
      </c>
    </row>
    <row r="42" spans="1:2" ht="12.75">
      <c r="A42" s="19" t="s">
        <v>148</v>
      </c>
      <c r="B42" s="108">
        <f>ABS('Tract Summary'!BF45)</f>
        <v>0</v>
      </c>
    </row>
    <row r="43" spans="1:2" ht="12.75">
      <c r="A43" s="19" t="s">
        <v>149</v>
      </c>
      <c r="B43" s="108">
        <f>ABS('Tract Summary'!BF46)</f>
        <v>0</v>
      </c>
    </row>
    <row r="44" spans="1:2" ht="12.75">
      <c r="A44" s="19" t="s">
        <v>150</v>
      </c>
      <c r="B44" s="108">
        <f>ABS('Tract Summary'!BF47)</f>
        <v>0</v>
      </c>
    </row>
    <row r="45" spans="1:2" ht="12.75">
      <c r="A45" s="19" t="s">
        <v>151</v>
      </c>
      <c r="B45" s="108">
        <f>ABS('Tract Summary'!BF48)</f>
        <v>0</v>
      </c>
    </row>
    <row r="46" spans="1:2" ht="12.75">
      <c r="A46" s="19" t="s">
        <v>152</v>
      </c>
      <c r="B46" s="108">
        <f>ABS('Tract Summary'!BF49)</f>
        <v>0</v>
      </c>
    </row>
    <row r="47" spans="1:2" ht="12.75">
      <c r="A47" s="19" t="s">
        <v>153</v>
      </c>
      <c r="B47" s="108">
        <f>ABS('Tract Summary'!BF50)</f>
        <v>0</v>
      </c>
    </row>
    <row r="48" spans="1:2" ht="12.75">
      <c r="A48" s="19" t="s">
        <v>154</v>
      </c>
      <c r="B48" s="108">
        <f>ABS('Tract Summary'!BF51)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8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Summary'!BG1)</f>
        <v>49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Summary'!$BG$2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Summary'!BG6,'Tract Summary'!BG6,"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Summary'!BG7,'Tract Summary'!BG7,"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Summary'!BG8,'Tract Summary'!BG8,"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Summary'!$BG$2</f>
        <v>0</v>
      </c>
      <c r="B15" s="100"/>
    </row>
    <row r="16" spans="1:2" ht="12.75">
      <c r="A16" s="69" t="s">
        <v>113</v>
      </c>
      <c r="B16" s="107" t="str">
        <f>IF('Tract Summary'!BG6,'Tract Summary'!BG6," ")</f>
        <v> </v>
      </c>
    </row>
    <row r="17" spans="1:2" ht="12.75">
      <c r="A17" s="69" t="s">
        <v>111</v>
      </c>
      <c r="B17" s="107" t="str">
        <f>IF('Tract Summary'!BG7,'Tract Summary'!BG7," ")</f>
        <v> </v>
      </c>
    </row>
    <row r="18" spans="1:2" ht="12.75">
      <c r="A18" s="69" t="s">
        <v>114</v>
      </c>
      <c r="B18" s="107" t="str">
        <f>IF('Tract Summary'!BG8,'Tract Summary'!BG8," ")</f>
        <v> </v>
      </c>
    </row>
    <row r="19" spans="1:2" ht="12.75">
      <c r="A19" s="19" t="s">
        <v>125</v>
      </c>
      <c r="B19" s="108">
        <f>ABS('Tract Summary'!BG11)</f>
        <v>0</v>
      </c>
    </row>
    <row r="20" spans="1:2" ht="12.75">
      <c r="A20" s="19" t="s">
        <v>126</v>
      </c>
      <c r="B20" s="108">
        <f>ABS('Tract Summary'!BG12)</f>
        <v>0</v>
      </c>
    </row>
    <row r="21" spans="1:2" ht="12.75">
      <c r="A21" s="19" t="s">
        <v>127</v>
      </c>
      <c r="B21" s="108">
        <f>ABS('Tract Summary'!BG13)</f>
        <v>0</v>
      </c>
    </row>
    <row r="22" spans="1:2" ht="12.75">
      <c r="A22" s="19" t="s">
        <v>128</v>
      </c>
      <c r="B22" s="108">
        <f>ABS('Tract Summary'!BG14)</f>
        <v>0</v>
      </c>
    </row>
    <row r="23" spans="1:2" ht="12.75">
      <c r="A23" s="19" t="s">
        <v>129</v>
      </c>
      <c r="B23" s="108">
        <f>ABS('Tract Summary'!BG15)</f>
        <v>0</v>
      </c>
    </row>
    <row r="24" spans="1:2" ht="12.75">
      <c r="A24" s="19" t="s">
        <v>130</v>
      </c>
      <c r="B24" s="108">
        <f>ABS('Tract Summary'!BG16)</f>
        <v>0</v>
      </c>
    </row>
    <row r="25" spans="1:2" ht="12.75">
      <c r="A25" s="19" t="s">
        <v>131</v>
      </c>
      <c r="B25" s="108">
        <f>ABS('Tract Summary'!BG17)</f>
        <v>0</v>
      </c>
    </row>
    <row r="26" spans="1:2" ht="12.75">
      <c r="A26" s="19" t="s">
        <v>132</v>
      </c>
      <c r="B26" s="108">
        <f>ABS('Tract Summary'!BG18)</f>
        <v>0</v>
      </c>
    </row>
    <row r="27" spans="1:2" ht="12.75">
      <c r="A27" s="19" t="s">
        <v>133</v>
      </c>
      <c r="B27" s="108">
        <f>ABS('Tract Summary'!BG19)</f>
        <v>0</v>
      </c>
    </row>
    <row r="28" spans="1:2" ht="12.75">
      <c r="A28" s="19" t="s">
        <v>134</v>
      </c>
      <c r="B28" s="108">
        <f>ABS('Tract Summary'!BG20)</f>
        <v>0</v>
      </c>
    </row>
    <row r="29" spans="1:2" ht="12.75">
      <c r="A29" s="19" t="s">
        <v>135</v>
      </c>
      <c r="B29" s="108">
        <f>ABS('Tract Summary'!BG30)</f>
        <v>0</v>
      </c>
    </row>
    <row r="30" spans="1:2" ht="12.75">
      <c r="A30" s="19" t="s">
        <v>136</v>
      </c>
      <c r="B30" s="108">
        <f>ABS('Tract Summary'!BG31)</f>
        <v>0</v>
      </c>
    </row>
    <row r="31" spans="1:2" ht="12.75">
      <c r="A31" s="19" t="s">
        <v>137</v>
      </c>
      <c r="B31" s="108">
        <f>ABS('Tract Summary'!BG32)</f>
        <v>0</v>
      </c>
    </row>
    <row r="32" spans="1:2" ht="12.75">
      <c r="A32" s="19" t="s">
        <v>138</v>
      </c>
      <c r="B32" s="108">
        <f>ABS('Tract Summary'!BG33)</f>
        <v>0</v>
      </c>
    </row>
    <row r="33" spans="1:2" ht="12.75">
      <c r="A33" s="19" t="s">
        <v>139</v>
      </c>
      <c r="B33" s="108">
        <f>ABS('Tract Summary'!BG34)</f>
        <v>0</v>
      </c>
    </row>
    <row r="34" spans="1:2" ht="12.75">
      <c r="A34" s="19" t="s">
        <v>140</v>
      </c>
      <c r="B34" s="108">
        <f>ABS('Tract Summary'!BG35)</f>
        <v>0</v>
      </c>
    </row>
    <row r="35" spans="1:2" ht="12.75">
      <c r="A35" s="19" t="s">
        <v>141</v>
      </c>
      <c r="B35" s="108">
        <f>ABS('Tract Summary'!BG36)</f>
        <v>0</v>
      </c>
    </row>
    <row r="36" spans="1:2" ht="12.75">
      <c r="A36" s="19" t="s">
        <v>142</v>
      </c>
      <c r="B36" s="108">
        <f>ABS('Tract Summary'!BG37)</f>
        <v>0</v>
      </c>
    </row>
    <row r="37" spans="1:2" ht="12.75">
      <c r="A37" s="19" t="s">
        <v>143</v>
      </c>
      <c r="B37" s="108">
        <f>ABS('Tract Summary'!BG38)</f>
        <v>0</v>
      </c>
    </row>
    <row r="38" spans="1:2" ht="12.75">
      <c r="A38" s="19" t="s">
        <v>144</v>
      </c>
      <c r="B38" s="108">
        <f>ABS('Tract Summary'!BG39)</f>
        <v>0</v>
      </c>
    </row>
    <row r="39" spans="1:2" ht="12.75">
      <c r="A39" s="19" t="s">
        <v>145</v>
      </c>
      <c r="B39" s="108">
        <f>ABS('Tract Summary'!BG42)</f>
        <v>0</v>
      </c>
    </row>
    <row r="40" spans="1:2" ht="12.75">
      <c r="A40" s="19" t="s">
        <v>146</v>
      </c>
      <c r="B40" s="108">
        <f>ABS('Tract Summary'!BG43)</f>
        <v>0</v>
      </c>
    </row>
    <row r="41" spans="1:2" ht="12.75">
      <c r="A41" s="19" t="s">
        <v>147</v>
      </c>
      <c r="B41" s="108">
        <f>ABS('Tract Summary'!BG44)</f>
        <v>0</v>
      </c>
    </row>
    <row r="42" spans="1:2" ht="12.75">
      <c r="A42" s="19" t="s">
        <v>148</v>
      </c>
      <c r="B42" s="108">
        <f>ABS('Tract Summary'!BG45)</f>
        <v>0</v>
      </c>
    </row>
    <row r="43" spans="1:2" ht="12.75">
      <c r="A43" s="19" t="s">
        <v>149</v>
      </c>
      <c r="B43" s="108">
        <f>ABS('Tract Summary'!BG46)</f>
        <v>0</v>
      </c>
    </row>
    <row r="44" spans="1:2" ht="12.75">
      <c r="A44" s="19" t="s">
        <v>150</v>
      </c>
      <c r="B44" s="108">
        <f>ABS('Tract Summary'!BG47)</f>
        <v>0</v>
      </c>
    </row>
    <row r="45" spans="1:2" ht="12.75">
      <c r="A45" s="19" t="s">
        <v>151</v>
      </c>
      <c r="B45" s="108">
        <f>ABS('Tract Summary'!BG48)</f>
        <v>0</v>
      </c>
    </row>
    <row r="46" spans="1:2" ht="12.75">
      <c r="A46" s="19" t="s">
        <v>152</v>
      </c>
      <c r="B46" s="108">
        <f>ABS('Tract Summary'!BG49)</f>
        <v>0</v>
      </c>
    </row>
    <row r="47" spans="1:2" ht="12.75">
      <c r="A47" s="19" t="s">
        <v>153</v>
      </c>
      <c r="B47" s="108">
        <f>ABS('Tract Summary'!BG50)</f>
        <v>0</v>
      </c>
    </row>
    <row r="48" spans="1:2" ht="12.75">
      <c r="A48" s="19" t="s">
        <v>154</v>
      </c>
      <c r="B48" s="108">
        <f>ABS('Tract Summary'!BG51)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orientation="portrait" paperSize="9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9"/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45" customWidth="1"/>
    <col min="3" max="3" width="9.140625" style="45" customWidth="1"/>
    <col min="4" max="4" width="20.7109375" style="45" customWidth="1"/>
    <col min="5" max="16384" width="9.140625" style="45" customWidth="1"/>
  </cols>
  <sheetData>
    <row r="1" spans="1:4" ht="12.75">
      <c r="A1" s="11" t="s">
        <v>112</v>
      </c>
      <c r="B1" s="40">
        <f>ABS('Tract Summary'!BH1)</f>
        <v>50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Summary'!$BH$2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Summary'!BH6,'Tract Summary'!BH6,"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Summary'!BH7,'Tract Summary'!BH7,"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Summary'!BH8,'Tract Summary'!BH8,"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Summary'!$BH$2</f>
        <v>0</v>
      </c>
      <c r="B15" s="100"/>
    </row>
    <row r="16" spans="1:2" ht="12.75">
      <c r="A16" s="69" t="s">
        <v>113</v>
      </c>
      <c r="B16" s="107" t="str">
        <f>IF('Tract Summary'!BH6,'Tract Summary'!BH6," ")</f>
        <v> </v>
      </c>
    </row>
    <row r="17" spans="1:2" ht="12.75">
      <c r="A17" s="69" t="s">
        <v>111</v>
      </c>
      <c r="B17" s="107" t="str">
        <f>IF('Tract Summary'!BH7,'Tract Summary'!BH7," ")</f>
        <v> </v>
      </c>
    </row>
    <row r="18" spans="1:2" ht="12.75">
      <c r="A18" s="69" t="s">
        <v>114</v>
      </c>
      <c r="B18" s="107" t="str">
        <f>IF('Tract Summary'!BH8,'Tract Summary'!BH8," ")</f>
        <v> </v>
      </c>
    </row>
    <row r="19" spans="1:2" ht="12.75">
      <c r="A19" s="19" t="s">
        <v>125</v>
      </c>
      <c r="B19" s="108">
        <f>ABS('Tract Summary'!BH11)</f>
        <v>0</v>
      </c>
    </row>
    <row r="20" spans="1:2" ht="12.75">
      <c r="A20" s="19" t="s">
        <v>126</v>
      </c>
      <c r="B20" s="108">
        <f>ABS('Tract Summary'!BH12)</f>
        <v>0</v>
      </c>
    </row>
    <row r="21" spans="1:2" ht="12.75">
      <c r="A21" s="19" t="s">
        <v>127</v>
      </c>
      <c r="B21" s="108">
        <f>ABS('Tract Summary'!BH13)</f>
        <v>0</v>
      </c>
    </row>
    <row r="22" spans="1:2" ht="12.75">
      <c r="A22" s="19" t="s">
        <v>128</v>
      </c>
      <c r="B22" s="108">
        <f>ABS('Tract Summary'!BH14)</f>
        <v>0</v>
      </c>
    </row>
    <row r="23" spans="1:2" ht="12.75">
      <c r="A23" s="19" t="s">
        <v>129</v>
      </c>
      <c r="B23" s="108">
        <f>ABS('Tract Summary'!BH15)</f>
        <v>0</v>
      </c>
    </row>
    <row r="24" spans="1:3" ht="12.75">
      <c r="A24" s="19" t="s">
        <v>130</v>
      </c>
      <c r="B24" s="108">
        <f>ABS('Tract Summary'!BH16)</f>
        <v>0</v>
      </c>
      <c r="C24" s="45" t="s">
        <v>124</v>
      </c>
    </row>
    <row r="25" spans="1:2" ht="12.75">
      <c r="A25" s="19" t="s">
        <v>131</v>
      </c>
      <c r="B25" s="108">
        <f>ABS('Tract Summary'!BH17)</f>
        <v>0</v>
      </c>
    </row>
    <row r="26" spans="1:2" ht="12.75">
      <c r="A26" s="19" t="s">
        <v>132</v>
      </c>
      <c r="B26" s="108">
        <f>ABS('Tract Summary'!BH18)</f>
        <v>0</v>
      </c>
    </row>
    <row r="27" spans="1:2" ht="12.75">
      <c r="A27" s="19" t="s">
        <v>133</v>
      </c>
      <c r="B27" s="108">
        <f>ABS('Tract Summary'!BH19)</f>
        <v>0</v>
      </c>
    </row>
    <row r="28" spans="1:2" ht="12.75">
      <c r="A28" s="19" t="s">
        <v>134</v>
      </c>
      <c r="B28" s="108">
        <f>ABS('Tract Summary'!BH20)</f>
        <v>0</v>
      </c>
    </row>
    <row r="29" spans="1:2" ht="12.75">
      <c r="A29" s="19" t="s">
        <v>135</v>
      </c>
      <c r="B29" s="108">
        <f>ABS('Tract Summary'!BH30)</f>
        <v>0</v>
      </c>
    </row>
    <row r="30" spans="1:2" ht="12.75">
      <c r="A30" s="19" t="s">
        <v>136</v>
      </c>
      <c r="B30" s="108">
        <f>ABS('Tract Summary'!BH31)</f>
        <v>0</v>
      </c>
    </row>
    <row r="31" spans="1:2" ht="12.75">
      <c r="A31" s="19" t="s">
        <v>137</v>
      </c>
      <c r="B31" s="108">
        <f>ABS('Tract Summary'!BH32)</f>
        <v>0</v>
      </c>
    </row>
    <row r="32" spans="1:2" ht="12.75">
      <c r="A32" s="19" t="s">
        <v>138</v>
      </c>
      <c r="B32" s="108">
        <f>ABS('Tract Summary'!BH33)</f>
        <v>0</v>
      </c>
    </row>
    <row r="33" spans="1:2" ht="12.75">
      <c r="A33" s="19" t="s">
        <v>139</v>
      </c>
      <c r="B33" s="108">
        <f>ABS('Tract Summary'!BH34)</f>
        <v>0</v>
      </c>
    </row>
    <row r="34" spans="1:2" ht="12.75">
      <c r="A34" s="19" t="s">
        <v>140</v>
      </c>
      <c r="B34" s="108">
        <f>ABS('Tract Summary'!BH35)</f>
        <v>0</v>
      </c>
    </row>
    <row r="35" spans="1:2" ht="12.75">
      <c r="A35" s="19" t="s">
        <v>141</v>
      </c>
      <c r="B35" s="108">
        <f>ABS('Tract Summary'!BH36)</f>
        <v>0</v>
      </c>
    </row>
    <row r="36" spans="1:2" ht="12.75">
      <c r="A36" s="19" t="s">
        <v>142</v>
      </c>
      <c r="B36" s="108">
        <f>ABS('Tract Summary'!BH37)</f>
        <v>0</v>
      </c>
    </row>
    <row r="37" spans="1:2" ht="12.75">
      <c r="A37" s="19" t="s">
        <v>143</v>
      </c>
      <c r="B37" s="108">
        <f>ABS('Tract Summary'!BH38)</f>
        <v>0</v>
      </c>
    </row>
    <row r="38" spans="1:2" ht="12.75">
      <c r="A38" s="19" t="s">
        <v>144</v>
      </c>
      <c r="B38" s="108">
        <f>ABS('Tract Summary'!BH39)</f>
        <v>0</v>
      </c>
    </row>
    <row r="39" spans="1:2" ht="12.75">
      <c r="A39" s="19" t="s">
        <v>145</v>
      </c>
      <c r="B39" s="108">
        <f>ABS('Tract Summary'!BH42)</f>
        <v>0</v>
      </c>
    </row>
    <row r="40" spans="1:2" ht="12.75">
      <c r="A40" s="19" t="s">
        <v>146</v>
      </c>
      <c r="B40" s="108">
        <f>ABS('Tract Summary'!BH43)</f>
        <v>0</v>
      </c>
    </row>
    <row r="41" spans="1:2" ht="12.75">
      <c r="A41" s="19" t="s">
        <v>147</v>
      </c>
      <c r="B41" s="108">
        <f>ABS('Tract Summary'!BH44)</f>
        <v>0</v>
      </c>
    </row>
    <row r="42" spans="1:2" ht="12.75">
      <c r="A42" s="19" t="s">
        <v>148</v>
      </c>
      <c r="B42" s="108">
        <f>ABS('Tract Summary'!BH45)</f>
        <v>0</v>
      </c>
    </row>
    <row r="43" spans="1:2" ht="12.75">
      <c r="A43" s="19" t="s">
        <v>149</v>
      </c>
      <c r="B43" s="108">
        <f>ABS('Tract Summary'!BH46)</f>
        <v>0</v>
      </c>
    </row>
    <row r="44" spans="1:2" ht="12.75">
      <c r="A44" s="19" t="s">
        <v>150</v>
      </c>
      <c r="B44" s="108">
        <f>ABS('Tract Summary'!BH47)</f>
        <v>0</v>
      </c>
    </row>
    <row r="45" spans="1:2" ht="12.75">
      <c r="A45" s="19" t="s">
        <v>151</v>
      </c>
      <c r="B45" s="108">
        <f>ABS('Tract Summary'!BH48)</f>
        <v>0</v>
      </c>
    </row>
    <row r="46" spans="1:2" ht="12.75">
      <c r="A46" s="19" t="s">
        <v>152</v>
      </c>
      <c r="B46" s="108">
        <f>ABS('Tract Summary'!BH49)</f>
        <v>0</v>
      </c>
    </row>
    <row r="47" spans="1:2" ht="12.75">
      <c r="A47" s="19" t="s">
        <v>153</v>
      </c>
      <c r="B47" s="108">
        <f>ABS('Tract Summary'!BH50)</f>
        <v>0</v>
      </c>
    </row>
    <row r="48" spans="1:2" ht="12.75">
      <c r="A48" s="19" t="s">
        <v>154</v>
      </c>
      <c r="B48" s="108">
        <f>ABS('Tract Summary'!BH51)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orientation="portrait" paperSize="9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0" customWidth="1"/>
    <col min="4" max="4" width="20.7109375" style="0" customWidth="1"/>
  </cols>
  <sheetData>
    <row r="1" spans="1:4" ht="12.75">
      <c r="A1" s="11" t="s">
        <v>112</v>
      </c>
      <c r="B1" s="40">
        <f>ABS('Tract Summary'!BJ1)</f>
        <v>51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Summary'!$BJ$2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Summary'!BJ6,'Tract Summary'!BJ6,"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Summary'!BJ7,'Tract Summary'!BJ7,"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Summary'!BJ8,'Tract Summary'!BJ8,"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spans="1:4" ht="12.75">
      <c r="A8" s="45"/>
      <c r="B8" s="45"/>
      <c r="C8" s="45"/>
      <c r="D8" s="45"/>
    </row>
    <row r="9" spans="1:4" ht="12.75">
      <c r="A9" s="45"/>
      <c r="B9" s="45"/>
      <c r="C9" s="45"/>
      <c r="D9" s="45"/>
    </row>
    <row r="10" spans="1:4" ht="12.75">
      <c r="A10" s="45"/>
      <c r="B10" s="45"/>
      <c r="C10" s="45"/>
      <c r="D10" s="45"/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20.25">
      <c r="A15" s="100">
        <f>'Tract Summary'!$BJ$2</f>
        <v>0</v>
      </c>
      <c r="B15" s="100"/>
      <c r="C15" s="45"/>
      <c r="D15" s="45"/>
    </row>
    <row r="16" spans="1:4" ht="12.75">
      <c r="A16" s="69" t="s">
        <v>113</v>
      </c>
      <c r="B16" s="107" t="str">
        <f>IF('Tract Summary'!BJ6,'Tract Summary'!BJ6," ")</f>
        <v> </v>
      </c>
      <c r="C16" s="45"/>
      <c r="D16" s="45"/>
    </row>
    <row r="17" spans="1:4" ht="12.75">
      <c r="A17" s="69" t="s">
        <v>111</v>
      </c>
      <c r="B17" s="107" t="str">
        <f>IF('Tract Summary'!BJ7,'Tract Summary'!BJ7," ")</f>
        <v> </v>
      </c>
      <c r="C17" s="45"/>
      <c r="D17" s="45"/>
    </row>
    <row r="18" spans="1:4" ht="12.75">
      <c r="A18" s="69" t="s">
        <v>114</v>
      </c>
      <c r="B18" s="107" t="str">
        <f>IF('Tract Summary'!BJ8,'Tract Summary'!BJ8," ")</f>
        <v> </v>
      </c>
      <c r="C18" s="45"/>
      <c r="D18" s="45"/>
    </row>
    <row r="19" spans="1:4" ht="12.75">
      <c r="A19" s="19" t="s">
        <v>125</v>
      </c>
      <c r="B19" s="108">
        <f>ABS('Tract Summary'!BJ11)</f>
        <v>0</v>
      </c>
      <c r="C19" s="45"/>
      <c r="D19" s="45"/>
    </row>
    <row r="20" spans="1:4" ht="12.75">
      <c r="A20" s="19" t="s">
        <v>126</v>
      </c>
      <c r="B20" s="108">
        <f>ABS('Tract Summary'!BJ12)</f>
        <v>0</v>
      </c>
      <c r="C20" s="45"/>
      <c r="D20" s="45"/>
    </row>
    <row r="21" spans="1:4" ht="12.75">
      <c r="A21" s="19" t="s">
        <v>127</v>
      </c>
      <c r="B21" s="108">
        <f>ABS('Tract Summary'!BJ13)</f>
        <v>0</v>
      </c>
      <c r="C21" s="45"/>
      <c r="D21" s="45"/>
    </row>
    <row r="22" spans="1:4" ht="12.75">
      <c r="A22" s="19" t="s">
        <v>128</v>
      </c>
      <c r="B22" s="108">
        <f>ABS('Tract Summary'!BJ14)</f>
        <v>0</v>
      </c>
      <c r="C22" s="45"/>
      <c r="D22" s="45"/>
    </row>
    <row r="23" spans="1:4" ht="12.75">
      <c r="A23" s="19" t="s">
        <v>129</v>
      </c>
      <c r="B23" s="108">
        <f>ABS('Tract Summary'!BJ15)</f>
        <v>0</v>
      </c>
      <c r="C23" s="45"/>
      <c r="D23" s="45"/>
    </row>
    <row r="24" spans="1:4" ht="12.75">
      <c r="A24" s="19" t="s">
        <v>130</v>
      </c>
      <c r="B24" s="108">
        <f>ABS('Tract Summary'!BJ16)</f>
        <v>0</v>
      </c>
      <c r="C24" s="45" t="s">
        <v>124</v>
      </c>
      <c r="D24" s="45"/>
    </row>
    <row r="25" spans="1:4" ht="12.75">
      <c r="A25" s="19" t="s">
        <v>131</v>
      </c>
      <c r="B25" s="108">
        <f>ABS('Tract Summary'!BJ17)</f>
        <v>0</v>
      </c>
      <c r="C25" s="45"/>
      <c r="D25" s="45"/>
    </row>
    <row r="26" spans="1:4" ht="12.75">
      <c r="A26" s="19" t="s">
        <v>132</v>
      </c>
      <c r="B26" s="108">
        <f>ABS('Tract Summary'!BJ18)</f>
        <v>0</v>
      </c>
      <c r="C26" s="45"/>
      <c r="D26" s="45"/>
    </row>
    <row r="27" spans="1:4" ht="12.75">
      <c r="A27" s="19" t="s">
        <v>133</v>
      </c>
      <c r="B27" s="108">
        <f>ABS('Tract Summary'!BJ19)</f>
        <v>0</v>
      </c>
      <c r="C27" s="45"/>
      <c r="D27" s="45"/>
    </row>
    <row r="28" spans="1:4" ht="12.75">
      <c r="A28" s="19" t="s">
        <v>134</v>
      </c>
      <c r="B28" s="108">
        <f>ABS('Tract Summary'!BJ20)</f>
        <v>0</v>
      </c>
      <c r="C28" s="45"/>
      <c r="D28" s="45"/>
    </row>
    <row r="29" spans="1:4" ht="12.75">
      <c r="A29" s="19" t="s">
        <v>135</v>
      </c>
      <c r="B29" s="108">
        <f>ABS('Tract Summary'!BJ30)</f>
        <v>0</v>
      </c>
      <c r="C29" s="45"/>
      <c r="D29" s="45"/>
    </row>
    <row r="30" spans="1:4" ht="12.75">
      <c r="A30" s="19" t="s">
        <v>136</v>
      </c>
      <c r="B30" s="108">
        <f>ABS('Tract Summary'!BJ31)</f>
        <v>0</v>
      </c>
      <c r="C30" s="45"/>
      <c r="D30" s="45"/>
    </row>
    <row r="31" spans="1:4" ht="12.75">
      <c r="A31" s="19" t="s">
        <v>137</v>
      </c>
      <c r="B31" s="108">
        <f>ABS('Tract Summary'!BJ32)</f>
        <v>0</v>
      </c>
      <c r="C31" s="45"/>
      <c r="D31" s="45"/>
    </row>
    <row r="32" spans="1:4" ht="12.75">
      <c r="A32" s="19" t="s">
        <v>138</v>
      </c>
      <c r="B32" s="108">
        <f>ABS('Tract Summary'!BJ33)</f>
        <v>0</v>
      </c>
      <c r="C32" s="45"/>
      <c r="D32" s="45"/>
    </row>
    <row r="33" spans="1:4" ht="12.75">
      <c r="A33" s="19" t="s">
        <v>139</v>
      </c>
      <c r="B33" s="108">
        <f>ABS('Tract Summary'!BJ34)</f>
        <v>0</v>
      </c>
      <c r="C33" s="45"/>
      <c r="D33" s="45"/>
    </row>
    <row r="34" spans="1:4" ht="12.75">
      <c r="A34" s="19" t="s">
        <v>140</v>
      </c>
      <c r="B34" s="108">
        <f>ABS('Tract Summary'!BJ35)</f>
        <v>0</v>
      </c>
      <c r="C34" s="45"/>
      <c r="D34" s="45"/>
    </row>
    <row r="35" spans="1:4" ht="12.75">
      <c r="A35" s="19" t="s">
        <v>141</v>
      </c>
      <c r="B35" s="108">
        <f>ABS('Tract Summary'!BJ36)</f>
        <v>0</v>
      </c>
      <c r="C35" s="45"/>
      <c r="D35" s="45"/>
    </row>
    <row r="36" spans="1:4" ht="12.75">
      <c r="A36" s="19" t="s">
        <v>142</v>
      </c>
      <c r="B36" s="108">
        <f>ABS('Tract Summary'!BJ37)</f>
        <v>0</v>
      </c>
      <c r="C36" s="45"/>
      <c r="D36" s="45"/>
    </row>
    <row r="37" spans="1:4" ht="12.75">
      <c r="A37" s="19" t="s">
        <v>143</v>
      </c>
      <c r="B37" s="108">
        <f>ABS('Tract Summary'!BJ38)</f>
        <v>0</v>
      </c>
      <c r="C37" s="45"/>
      <c r="D37" s="45"/>
    </row>
    <row r="38" spans="1:4" ht="12.75">
      <c r="A38" s="19" t="s">
        <v>144</v>
      </c>
      <c r="B38" s="108">
        <f>ABS('Tract Summary'!BJ39)</f>
        <v>0</v>
      </c>
      <c r="C38" s="45"/>
      <c r="D38" s="45"/>
    </row>
    <row r="39" spans="1:4" ht="12.75">
      <c r="A39" s="19" t="s">
        <v>145</v>
      </c>
      <c r="B39" s="108">
        <f>ABS('Tract Summary'!BJ42)</f>
        <v>0</v>
      </c>
      <c r="C39" s="45"/>
      <c r="D39" s="45"/>
    </row>
    <row r="40" spans="1:4" ht="12.75">
      <c r="A40" s="19" t="s">
        <v>146</v>
      </c>
      <c r="B40" s="108">
        <f>ABS('Tract Summary'!BJ43)</f>
        <v>0</v>
      </c>
      <c r="C40" s="45"/>
      <c r="D40" s="45"/>
    </row>
    <row r="41" spans="1:4" ht="12.75">
      <c r="A41" s="19" t="s">
        <v>147</v>
      </c>
      <c r="B41" s="108">
        <f>ABS('Tract Summary'!BJ44)</f>
        <v>0</v>
      </c>
      <c r="C41" s="45"/>
      <c r="D41" s="45"/>
    </row>
    <row r="42" spans="1:4" ht="12.75">
      <c r="A42" s="19" t="s">
        <v>148</v>
      </c>
      <c r="B42" s="108">
        <f>ABS('Tract Summary'!BJ45)</f>
        <v>0</v>
      </c>
      <c r="C42" s="45"/>
      <c r="D42" s="45"/>
    </row>
    <row r="43" spans="1:4" ht="12.75">
      <c r="A43" s="19" t="s">
        <v>149</v>
      </c>
      <c r="B43" s="108">
        <f>ABS('Tract Summary'!BJ46)</f>
        <v>0</v>
      </c>
      <c r="C43" s="45"/>
      <c r="D43" s="45"/>
    </row>
    <row r="44" spans="1:4" ht="12.75">
      <c r="A44" s="19" t="s">
        <v>150</v>
      </c>
      <c r="B44" s="108">
        <f>ABS('Tract Summary'!BJ47)</f>
        <v>0</v>
      </c>
      <c r="C44" s="45"/>
      <c r="D44" s="45"/>
    </row>
    <row r="45" spans="1:4" ht="12.75">
      <c r="A45" s="19" t="s">
        <v>151</v>
      </c>
      <c r="B45" s="108">
        <f>ABS('Tract Summary'!BJ48)</f>
        <v>0</v>
      </c>
      <c r="C45" s="45"/>
      <c r="D45" s="45"/>
    </row>
    <row r="46" spans="1:4" ht="12.75">
      <c r="A46" s="19" t="s">
        <v>152</v>
      </c>
      <c r="B46" s="108">
        <f>ABS('Tract Summary'!BJ49)</f>
        <v>0</v>
      </c>
      <c r="C46" s="45"/>
      <c r="D46" s="45"/>
    </row>
    <row r="47" spans="1:4" ht="12.75">
      <c r="A47" s="19" t="s">
        <v>153</v>
      </c>
      <c r="B47" s="108">
        <f>ABS('Tract Summary'!BJ50)</f>
        <v>0</v>
      </c>
      <c r="C47" s="45"/>
      <c r="D47" s="45"/>
    </row>
    <row r="48" spans="1:4" ht="12.75">
      <c r="A48" s="19" t="s">
        <v>154</v>
      </c>
      <c r="B48" s="108">
        <f>ABS('Tract Summary'!BJ51)</f>
        <v>0</v>
      </c>
      <c r="C48" s="45"/>
      <c r="D48" s="45"/>
    </row>
  </sheetData>
  <sheetProtection/>
  <mergeCells count="4">
    <mergeCell ref="A2:B2"/>
    <mergeCell ref="A3:B3"/>
    <mergeCell ref="A7:B7"/>
    <mergeCell ref="A15:B15"/>
  </mergeCells>
  <printOptions/>
  <pageMargins left="0.7" right="0.7" top="0.75" bottom="0.75" header="0.3" footer="0.3"/>
  <pageSetup orientation="portrait" paperSize="9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16" activeCellId="1" sqref="B4:B6 B16:B49"/>
    </sheetView>
  </sheetViews>
  <sheetFormatPr defaultColWidth="9.140625" defaultRowHeight="12.75"/>
  <cols>
    <col min="1" max="2" width="20.7109375" style="0" customWidth="1"/>
    <col min="4" max="4" width="20.7109375" style="0" customWidth="1"/>
  </cols>
  <sheetData>
    <row r="1" spans="1:4" ht="12.75">
      <c r="A1" s="11" t="s">
        <v>112</v>
      </c>
      <c r="B1" s="40">
        <f>ABS('Tract Summary'!BK1)</f>
        <v>52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Summary'!$BK$2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Summary'!BK6,'Tract Summary'!BK6,"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Summary'!BK7,'Tract Summary'!BK7,"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Summary'!BK8,'Tract Summary'!BK8,"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spans="1:4" ht="12.75">
      <c r="A8" s="45"/>
      <c r="B8" s="45"/>
      <c r="C8" s="45"/>
      <c r="D8" s="45"/>
    </row>
    <row r="9" spans="1:4" ht="12.75">
      <c r="A9" s="45"/>
      <c r="B9" s="45"/>
      <c r="C9" s="45"/>
      <c r="D9" s="45"/>
    </row>
    <row r="10" spans="1:4" ht="12.75">
      <c r="A10" s="45"/>
      <c r="B10" s="45"/>
      <c r="C10" s="45"/>
      <c r="D10" s="45"/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20.25">
      <c r="A15" s="100">
        <f>'Tract Summary'!$BK$2</f>
        <v>0</v>
      </c>
      <c r="B15" s="100"/>
      <c r="C15" s="45"/>
      <c r="D15" s="45"/>
    </row>
    <row r="16" spans="1:4" ht="12.75">
      <c r="A16" s="69" t="s">
        <v>113</v>
      </c>
      <c r="B16" s="107" t="str">
        <f>IF('Tract Summary'!BK6,'Tract Summary'!BK6," ")</f>
        <v> </v>
      </c>
      <c r="C16" s="45"/>
      <c r="D16" s="45"/>
    </row>
    <row r="17" spans="1:4" ht="12.75">
      <c r="A17" s="69" t="s">
        <v>111</v>
      </c>
      <c r="B17" s="107" t="str">
        <f>IF('Tract Summary'!BK7,'Tract Summary'!BK7," ")</f>
        <v> </v>
      </c>
      <c r="C17" s="45"/>
      <c r="D17" s="45"/>
    </row>
    <row r="18" spans="1:4" ht="12.75">
      <c r="A18" s="69" t="s">
        <v>114</v>
      </c>
      <c r="B18" s="107" t="str">
        <f>IF('Tract Summary'!BK8,'Tract Summary'!BK8," ")</f>
        <v> </v>
      </c>
      <c r="C18" s="45"/>
      <c r="D18" s="45"/>
    </row>
    <row r="19" spans="1:4" ht="12.75">
      <c r="A19" s="19" t="s">
        <v>125</v>
      </c>
      <c r="B19" s="108">
        <f>ABS('Tract Summary'!BK11)</f>
        <v>0</v>
      </c>
      <c r="C19" s="45"/>
      <c r="D19" s="45"/>
    </row>
    <row r="20" spans="1:4" ht="12.75">
      <c r="A20" s="19" t="s">
        <v>126</v>
      </c>
      <c r="B20" s="108">
        <f>ABS('Tract Summary'!BK12)</f>
        <v>0</v>
      </c>
      <c r="C20" s="45"/>
      <c r="D20" s="45"/>
    </row>
    <row r="21" spans="1:4" ht="12.75">
      <c r="A21" s="19" t="s">
        <v>127</v>
      </c>
      <c r="B21" s="108">
        <f>ABS('Tract Summary'!BK13)</f>
        <v>0</v>
      </c>
      <c r="C21" s="45"/>
      <c r="D21" s="45"/>
    </row>
    <row r="22" spans="1:4" ht="12.75">
      <c r="A22" s="19" t="s">
        <v>128</v>
      </c>
      <c r="B22" s="108">
        <f>ABS('Tract Summary'!BK14)</f>
        <v>0</v>
      </c>
      <c r="C22" s="45"/>
      <c r="D22" s="45"/>
    </row>
    <row r="23" spans="1:4" ht="12.75">
      <c r="A23" s="19" t="s">
        <v>129</v>
      </c>
      <c r="B23" s="108">
        <f>ABS('Tract Summary'!BK15)</f>
        <v>0</v>
      </c>
      <c r="C23" s="45"/>
      <c r="D23" s="45"/>
    </row>
    <row r="24" spans="1:4" ht="12.75">
      <c r="A24" s="19" t="s">
        <v>130</v>
      </c>
      <c r="B24" s="108">
        <f>ABS('Tract Summary'!BK16)</f>
        <v>0</v>
      </c>
      <c r="C24" s="45" t="s">
        <v>124</v>
      </c>
      <c r="D24" s="45"/>
    </row>
    <row r="25" spans="1:4" ht="12.75">
      <c r="A25" s="19" t="s">
        <v>131</v>
      </c>
      <c r="B25" s="108">
        <f>ABS('Tract Summary'!BK17)</f>
        <v>0</v>
      </c>
      <c r="C25" s="45"/>
      <c r="D25" s="45"/>
    </row>
    <row r="26" spans="1:4" ht="12.75">
      <c r="A26" s="19" t="s">
        <v>132</v>
      </c>
      <c r="B26" s="108">
        <f>ABS('Tract Summary'!BK18)</f>
        <v>0</v>
      </c>
      <c r="C26" s="45"/>
      <c r="D26" s="45"/>
    </row>
    <row r="27" spans="1:4" ht="12.75">
      <c r="A27" s="19" t="s">
        <v>133</v>
      </c>
      <c r="B27" s="108">
        <f>ABS('Tract Summary'!BK19)</f>
        <v>0</v>
      </c>
      <c r="C27" s="45"/>
      <c r="D27" s="45"/>
    </row>
    <row r="28" spans="1:4" ht="12.75">
      <c r="A28" s="19" t="s">
        <v>134</v>
      </c>
      <c r="B28" s="108">
        <f>ABS('Tract Summary'!BK20)</f>
        <v>0</v>
      </c>
      <c r="C28" s="45"/>
      <c r="D28" s="45"/>
    </row>
    <row r="29" spans="1:4" ht="12.75">
      <c r="A29" s="19" t="s">
        <v>135</v>
      </c>
      <c r="B29" s="108">
        <f>ABS('Tract Summary'!BK30)</f>
        <v>0</v>
      </c>
      <c r="C29" s="45"/>
      <c r="D29" s="45"/>
    </row>
    <row r="30" spans="1:4" ht="12.75">
      <c r="A30" s="19" t="s">
        <v>136</v>
      </c>
      <c r="B30" s="108">
        <f>ABS('Tract Summary'!BK31)</f>
        <v>0</v>
      </c>
      <c r="C30" s="45"/>
      <c r="D30" s="45"/>
    </row>
    <row r="31" spans="1:4" ht="12.75">
      <c r="A31" s="19" t="s">
        <v>137</v>
      </c>
      <c r="B31" s="108">
        <f>ABS('Tract Summary'!BK32)</f>
        <v>0</v>
      </c>
      <c r="C31" s="45"/>
      <c r="D31" s="45"/>
    </row>
    <row r="32" spans="1:4" ht="12.75">
      <c r="A32" s="19" t="s">
        <v>138</v>
      </c>
      <c r="B32" s="108">
        <f>ABS('Tract Summary'!BK33)</f>
        <v>0</v>
      </c>
      <c r="C32" s="45"/>
      <c r="D32" s="45"/>
    </row>
    <row r="33" spans="1:4" ht="12.75">
      <c r="A33" s="19" t="s">
        <v>139</v>
      </c>
      <c r="B33" s="108">
        <f>ABS('Tract Summary'!BK34)</f>
        <v>0</v>
      </c>
      <c r="C33" s="45"/>
      <c r="D33" s="45"/>
    </row>
    <row r="34" spans="1:4" ht="12.75">
      <c r="A34" s="19" t="s">
        <v>140</v>
      </c>
      <c r="B34" s="108">
        <f>ABS('Tract Summary'!BK35)</f>
        <v>0</v>
      </c>
      <c r="C34" s="45"/>
      <c r="D34" s="45"/>
    </row>
    <row r="35" spans="1:4" ht="12.75">
      <c r="A35" s="19" t="s">
        <v>141</v>
      </c>
      <c r="B35" s="108">
        <f>ABS('Tract Summary'!BK36)</f>
        <v>0</v>
      </c>
      <c r="C35" s="45"/>
      <c r="D35" s="45"/>
    </row>
    <row r="36" spans="1:4" ht="12.75">
      <c r="A36" s="19" t="s">
        <v>142</v>
      </c>
      <c r="B36" s="108">
        <f>ABS('Tract Summary'!BK37)</f>
        <v>0</v>
      </c>
      <c r="C36" s="45"/>
      <c r="D36" s="45"/>
    </row>
    <row r="37" spans="1:4" ht="12.75">
      <c r="A37" s="19" t="s">
        <v>143</v>
      </c>
      <c r="B37" s="108">
        <f>ABS('Tract Summary'!BK38)</f>
        <v>0</v>
      </c>
      <c r="C37" s="45"/>
      <c r="D37" s="45"/>
    </row>
    <row r="38" spans="1:4" ht="12.75">
      <c r="A38" s="19" t="s">
        <v>144</v>
      </c>
      <c r="B38" s="108">
        <f>ABS('Tract Summary'!BK39)</f>
        <v>0</v>
      </c>
      <c r="C38" s="45"/>
      <c r="D38" s="45"/>
    </row>
    <row r="39" spans="1:4" ht="12.75">
      <c r="A39" s="19" t="s">
        <v>145</v>
      </c>
      <c r="B39" s="108">
        <f>ABS('Tract Summary'!BK42)</f>
        <v>0</v>
      </c>
      <c r="C39" s="45"/>
      <c r="D39" s="45"/>
    </row>
    <row r="40" spans="1:4" ht="12.75">
      <c r="A40" s="19" t="s">
        <v>146</v>
      </c>
      <c r="B40" s="108">
        <f>ABS('Tract Summary'!BK43)</f>
        <v>0</v>
      </c>
      <c r="C40" s="45"/>
      <c r="D40" s="45"/>
    </row>
    <row r="41" spans="1:4" ht="12.75">
      <c r="A41" s="19" t="s">
        <v>147</v>
      </c>
      <c r="B41" s="108">
        <f>ABS('Tract Summary'!BK44)</f>
        <v>0</v>
      </c>
      <c r="C41" s="45"/>
      <c r="D41" s="45"/>
    </row>
    <row r="42" spans="1:4" ht="12.75">
      <c r="A42" s="19" t="s">
        <v>148</v>
      </c>
      <c r="B42" s="108">
        <f>ABS('Tract Summary'!BK45)</f>
        <v>0</v>
      </c>
      <c r="C42" s="45"/>
      <c r="D42" s="45"/>
    </row>
    <row r="43" spans="1:4" ht="12.75">
      <c r="A43" s="19" t="s">
        <v>149</v>
      </c>
      <c r="B43" s="108">
        <f>ABS('Tract Summary'!BK46)</f>
        <v>0</v>
      </c>
      <c r="C43" s="45"/>
      <c r="D43" s="45"/>
    </row>
    <row r="44" spans="1:4" ht="12.75">
      <c r="A44" s="19" t="s">
        <v>150</v>
      </c>
      <c r="B44" s="108">
        <f>ABS('Tract Summary'!BK47)</f>
        <v>0</v>
      </c>
      <c r="C44" s="45"/>
      <c r="D44" s="45"/>
    </row>
    <row r="45" spans="1:4" ht="12.75">
      <c r="A45" s="19" t="s">
        <v>151</v>
      </c>
      <c r="B45" s="108">
        <f>ABS('Tract Summary'!BK48)</f>
        <v>0</v>
      </c>
      <c r="C45" s="45"/>
      <c r="D45" s="45"/>
    </row>
    <row r="46" spans="1:4" ht="12.75">
      <c r="A46" s="19" t="s">
        <v>152</v>
      </c>
      <c r="B46" s="108">
        <f>ABS('Tract Summary'!BK49)</f>
        <v>0</v>
      </c>
      <c r="C46" s="45"/>
      <c r="D46" s="45"/>
    </row>
    <row r="47" spans="1:4" ht="12.75">
      <c r="A47" s="19" t="s">
        <v>153</v>
      </c>
      <c r="B47" s="108">
        <f>ABS('Tract Summary'!BK50)</f>
        <v>0</v>
      </c>
      <c r="C47" s="45"/>
      <c r="D47" s="45"/>
    </row>
    <row r="48" spans="1:4" ht="12.75">
      <c r="A48" s="19" t="s">
        <v>154</v>
      </c>
      <c r="B48" s="108">
        <f>ABS('Tract Summary'!BK51)</f>
        <v>0</v>
      </c>
      <c r="C48" s="45"/>
      <c r="D48" s="45"/>
    </row>
    <row r="49" ht="12.75">
      <c r="B49" s="112"/>
    </row>
  </sheetData>
  <sheetProtection/>
  <mergeCells count="4">
    <mergeCell ref="A2:B2"/>
    <mergeCell ref="A3:B3"/>
    <mergeCell ref="A7:B7"/>
    <mergeCell ref="A15:B1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S173"/>
  <sheetViews>
    <sheetView zoomScalePageLayoutView="0" workbookViewId="0" topLeftCell="A1">
      <selection activeCell="B3" sqref="B3"/>
    </sheetView>
  </sheetViews>
  <sheetFormatPr defaultColWidth="14.7109375" defaultRowHeight="12.75"/>
  <cols>
    <col min="1" max="1" width="22.421875" style="17" customWidth="1"/>
    <col min="2" max="6" width="22.7109375" style="21" customWidth="1"/>
    <col min="7" max="7" width="22.421875" style="17" customWidth="1"/>
    <col min="8" max="12" width="22.7109375" style="21" customWidth="1"/>
    <col min="13" max="13" width="22.421875" style="17" customWidth="1"/>
    <col min="14" max="18" width="22.7109375" style="21" customWidth="1"/>
    <col min="19" max="19" width="22.421875" style="17" customWidth="1"/>
    <col min="20" max="24" width="22.7109375" style="21" customWidth="1"/>
    <col min="25" max="25" width="22.421875" style="17" customWidth="1"/>
    <col min="26" max="30" width="22.7109375" style="21" customWidth="1"/>
    <col min="31" max="31" width="22.421875" style="17" customWidth="1"/>
    <col min="32" max="36" width="22.7109375" style="21" customWidth="1"/>
    <col min="37" max="37" width="22.421875" style="17" customWidth="1"/>
    <col min="38" max="42" width="22.7109375" style="21" customWidth="1"/>
    <col min="43" max="43" width="22.421875" style="17" customWidth="1"/>
    <col min="44" max="48" width="22.7109375" style="21" customWidth="1"/>
    <col min="49" max="49" width="22.421875" style="17" customWidth="1"/>
    <col min="50" max="54" width="22.7109375" style="21" customWidth="1"/>
    <col min="55" max="55" width="22.421875" style="17" customWidth="1"/>
    <col min="56" max="60" width="22.7109375" style="21" customWidth="1"/>
    <col min="61" max="61" width="22.421875" style="17" customWidth="1"/>
    <col min="62" max="66" width="22.7109375" style="21" customWidth="1"/>
    <col min="67" max="67" width="22.421875" style="17" customWidth="1"/>
    <col min="68" max="72" width="22.7109375" style="21" customWidth="1"/>
    <col min="73" max="73" width="22.421875" style="17" customWidth="1"/>
    <col min="74" max="78" width="22.7109375" style="21" customWidth="1"/>
    <col min="79" max="79" width="22.421875" style="17" customWidth="1"/>
    <col min="80" max="84" width="22.7109375" style="21" customWidth="1"/>
    <col min="85" max="85" width="22.421875" style="17" customWidth="1"/>
    <col min="86" max="90" width="22.7109375" style="21" customWidth="1"/>
    <col min="91" max="91" width="22.421875" style="17" customWidth="1"/>
    <col min="92" max="96" width="22.7109375" style="21" customWidth="1"/>
    <col min="97" max="97" width="22.421875" style="17" customWidth="1"/>
    <col min="98" max="102" width="22.7109375" style="21" customWidth="1"/>
    <col min="103" max="103" width="22.421875" style="17" customWidth="1"/>
    <col min="104" max="108" width="22.7109375" style="21" customWidth="1"/>
    <col min="109" max="109" width="22.421875" style="17" customWidth="1"/>
    <col min="110" max="114" width="22.7109375" style="21" customWidth="1"/>
    <col min="115" max="115" width="22.421875" style="17" customWidth="1"/>
    <col min="116" max="120" width="22.7109375" style="21" customWidth="1"/>
    <col min="121" max="121" width="22.421875" style="17" customWidth="1"/>
    <col min="122" max="126" width="22.7109375" style="21" customWidth="1"/>
    <col min="127" max="127" width="22.421875" style="17" customWidth="1"/>
    <col min="128" max="132" width="22.7109375" style="21" customWidth="1"/>
    <col min="133" max="133" width="22.421875" style="17" customWidth="1"/>
    <col min="134" max="138" width="22.7109375" style="21" customWidth="1"/>
    <col min="139" max="139" width="14.7109375" style="17" customWidth="1"/>
    <col min="140" max="144" width="22.7109375" style="17" customWidth="1"/>
    <col min="145" max="145" width="14.7109375" style="17" customWidth="1"/>
    <col min="146" max="150" width="22.7109375" style="17" customWidth="1"/>
    <col min="151" max="151" width="14.7109375" style="17" customWidth="1"/>
    <col min="152" max="156" width="22.7109375" style="17" customWidth="1"/>
    <col min="157" max="157" width="22.28125" style="17" bestFit="1" customWidth="1"/>
    <col min="158" max="162" width="22.7109375" style="17" customWidth="1"/>
    <col min="163" max="163" width="22.28125" style="17" bestFit="1" customWidth="1"/>
    <col min="164" max="168" width="22.7109375" style="17" customWidth="1"/>
    <col min="169" max="169" width="22.28125" style="17" bestFit="1" customWidth="1"/>
    <col min="170" max="174" width="22.7109375" style="17" customWidth="1"/>
    <col min="175" max="175" width="22.28125" style="17" bestFit="1" customWidth="1"/>
    <col min="176" max="180" width="22.7109375" style="17" customWidth="1"/>
    <col min="181" max="181" width="22.28125" style="17" bestFit="1" customWidth="1"/>
    <col min="182" max="186" width="22.7109375" style="17" customWidth="1"/>
    <col min="187" max="187" width="22.28125" style="17" bestFit="1" customWidth="1"/>
    <col min="188" max="192" width="22.7109375" style="17" customWidth="1"/>
    <col min="193" max="193" width="22.28125" style="17" bestFit="1" customWidth="1"/>
    <col min="194" max="198" width="22.7109375" style="17" customWidth="1"/>
    <col min="199" max="199" width="22.28125" style="17" bestFit="1" customWidth="1"/>
    <col min="200" max="204" width="22.7109375" style="17" customWidth="1"/>
    <col min="205" max="205" width="22.28125" style="17" bestFit="1" customWidth="1"/>
    <col min="206" max="210" width="22.7109375" style="17" customWidth="1"/>
    <col min="211" max="211" width="22.28125" style="17" bestFit="1" customWidth="1"/>
    <col min="212" max="216" width="22.7109375" style="17" customWidth="1"/>
    <col min="217" max="217" width="22.28125" style="17" bestFit="1" customWidth="1"/>
    <col min="218" max="222" width="22.7109375" style="17" customWidth="1"/>
    <col min="223" max="223" width="22.28125" style="17" bestFit="1" customWidth="1"/>
    <col min="224" max="228" width="22.7109375" style="17" customWidth="1"/>
    <col min="229" max="229" width="22.28125" style="17" bestFit="1" customWidth="1"/>
    <col min="230" max="234" width="22.7109375" style="17" customWidth="1"/>
    <col min="235" max="235" width="22.28125" style="17" bestFit="1" customWidth="1"/>
    <col min="236" max="240" width="22.7109375" style="17" customWidth="1"/>
    <col min="241" max="241" width="22.28125" style="17" bestFit="1" customWidth="1"/>
    <col min="242" max="246" width="22.7109375" style="17" customWidth="1"/>
    <col min="247" max="247" width="22.28125" style="17" bestFit="1" customWidth="1"/>
    <col min="248" max="252" width="22.7109375" style="17" customWidth="1"/>
    <col min="253" max="16384" width="14.7109375" style="17" customWidth="1"/>
  </cols>
  <sheetData>
    <row r="1" spans="1:253" ht="12.75">
      <c r="A1" s="15" t="s">
        <v>1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5" t="s">
        <v>1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5" t="s">
        <v>1</v>
      </c>
      <c r="N1" s="16">
        <v>11</v>
      </c>
      <c r="O1" s="16">
        <v>12</v>
      </c>
      <c r="P1" s="16">
        <v>13</v>
      </c>
      <c r="Q1" s="16">
        <v>14</v>
      </c>
      <c r="R1" s="16">
        <v>15</v>
      </c>
      <c r="S1" s="15" t="s">
        <v>1</v>
      </c>
      <c r="T1" s="16">
        <v>16</v>
      </c>
      <c r="U1" s="16">
        <v>17</v>
      </c>
      <c r="V1" s="16">
        <v>18</v>
      </c>
      <c r="W1" s="16">
        <v>19</v>
      </c>
      <c r="X1" s="16">
        <v>20</v>
      </c>
      <c r="Y1" s="15" t="s">
        <v>1</v>
      </c>
      <c r="Z1" s="16">
        <v>21</v>
      </c>
      <c r="AA1" s="16">
        <v>22</v>
      </c>
      <c r="AB1" s="16">
        <v>23</v>
      </c>
      <c r="AC1" s="16">
        <v>24</v>
      </c>
      <c r="AD1" s="16">
        <v>25</v>
      </c>
      <c r="AE1" s="15" t="s">
        <v>1</v>
      </c>
      <c r="AF1" s="16">
        <v>26</v>
      </c>
      <c r="AG1" s="16">
        <v>27</v>
      </c>
      <c r="AH1" s="16">
        <v>28</v>
      </c>
      <c r="AI1" s="16">
        <v>29</v>
      </c>
      <c r="AJ1" s="16">
        <v>30</v>
      </c>
      <c r="AK1" s="15" t="s">
        <v>1</v>
      </c>
      <c r="AL1" s="16">
        <v>31</v>
      </c>
      <c r="AM1" s="16">
        <v>32</v>
      </c>
      <c r="AN1" s="16">
        <v>33</v>
      </c>
      <c r="AO1" s="16">
        <v>34</v>
      </c>
      <c r="AP1" s="16">
        <v>35</v>
      </c>
      <c r="AQ1" s="15" t="s">
        <v>1</v>
      </c>
      <c r="AR1" s="16">
        <v>36</v>
      </c>
      <c r="AS1" s="16">
        <v>37</v>
      </c>
      <c r="AT1" s="16">
        <v>38</v>
      </c>
      <c r="AU1" s="16">
        <v>39</v>
      </c>
      <c r="AV1" s="16">
        <v>40</v>
      </c>
      <c r="AW1" s="15" t="s">
        <v>1</v>
      </c>
      <c r="AX1" s="16">
        <v>41</v>
      </c>
      <c r="AY1" s="16">
        <v>42</v>
      </c>
      <c r="AZ1" s="16">
        <v>43</v>
      </c>
      <c r="BA1" s="16">
        <v>44</v>
      </c>
      <c r="BB1" s="16">
        <v>45</v>
      </c>
      <c r="BC1" s="15" t="s">
        <v>1</v>
      </c>
      <c r="BD1" s="16">
        <v>46</v>
      </c>
      <c r="BE1" s="16">
        <v>47</v>
      </c>
      <c r="BF1" s="16">
        <v>48</v>
      </c>
      <c r="BG1" s="16">
        <v>49</v>
      </c>
      <c r="BH1" s="16">
        <v>50</v>
      </c>
      <c r="BI1" s="15" t="s">
        <v>1</v>
      </c>
      <c r="BJ1" s="16">
        <v>51</v>
      </c>
      <c r="BK1" s="16">
        <v>52</v>
      </c>
      <c r="BL1" s="16">
        <v>53</v>
      </c>
      <c r="BM1" s="16">
        <v>54</v>
      </c>
      <c r="BN1" s="16">
        <v>55</v>
      </c>
      <c r="BO1" s="15" t="s">
        <v>1</v>
      </c>
      <c r="BP1" s="16">
        <v>56</v>
      </c>
      <c r="BQ1" s="16">
        <v>57</v>
      </c>
      <c r="BR1" s="16">
        <v>58</v>
      </c>
      <c r="BS1" s="16">
        <v>59</v>
      </c>
      <c r="BT1" s="16">
        <v>60</v>
      </c>
      <c r="BU1" s="15" t="s">
        <v>1</v>
      </c>
      <c r="BV1" s="16">
        <v>61</v>
      </c>
      <c r="BW1" s="16">
        <v>62</v>
      </c>
      <c r="BX1" s="16">
        <v>63</v>
      </c>
      <c r="BY1" s="16">
        <v>64</v>
      </c>
      <c r="BZ1" s="16">
        <v>65</v>
      </c>
      <c r="CA1" s="15" t="s">
        <v>1</v>
      </c>
      <c r="CB1" s="16">
        <v>66</v>
      </c>
      <c r="CC1" s="16">
        <v>67</v>
      </c>
      <c r="CD1" s="16">
        <v>68</v>
      </c>
      <c r="CE1" s="16">
        <v>69</v>
      </c>
      <c r="CF1" s="16">
        <v>70</v>
      </c>
      <c r="CG1" s="15" t="s">
        <v>1</v>
      </c>
      <c r="CH1" s="16">
        <v>71</v>
      </c>
      <c r="CI1" s="16">
        <v>72</v>
      </c>
      <c r="CJ1" s="16">
        <v>73</v>
      </c>
      <c r="CK1" s="16">
        <v>74</v>
      </c>
      <c r="CL1" s="16">
        <v>75</v>
      </c>
      <c r="CM1" s="15" t="s">
        <v>1</v>
      </c>
      <c r="CN1" s="16">
        <v>76</v>
      </c>
      <c r="CO1" s="16">
        <v>77</v>
      </c>
      <c r="CP1" s="16">
        <v>78</v>
      </c>
      <c r="CQ1" s="16">
        <v>79</v>
      </c>
      <c r="CR1" s="16">
        <v>80</v>
      </c>
      <c r="CS1" s="15" t="s">
        <v>1</v>
      </c>
      <c r="CT1" s="16">
        <v>81</v>
      </c>
      <c r="CU1" s="16">
        <v>82</v>
      </c>
      <c r="CV1" s="16">
        <v>83</v>
      </c>
      <c r="CW1" s="16">
        <v>84</v>
      </c>
      <c r="CX1" s="16">
        <v>85</v>
      </c>
      <c r="CY1" s="15" t="s">
        <v>1</v>
      </c>
      <c r="CZ1" s="16">
        <v>86</v>
      </c>
      <c r="DA1" s="16">
        <v>87</v>
      </c>
      <c r="DB1" s="16">
        <v>88</v>
      </c>
      <c r="DC1" s="16">
        <v>89</v>
      </c>
      <c r="DD1" s="16">
        <v>90</v>
      </c>
      <c r="DE1" s="15" t="s">
        <v>1</v>
      </c>
      <c r="DF1" s="16">
        <v>91</v>
      </c>
      <c r="DG1" s="16">
        <v>92</v>
      </c>
      <c r="DH1" s="16">
        <v>93</v>
      </c>
      <c r="DI1" s="16">
        <v>94</v>
      </c>
      <c r="DJ1" s="16">
        <v>95</v>
      </c>
      <c r="DK1" s="15" t="s">
        <v>1</v>
      </c>
      <c r="DL1" s="16">
        <v>96</v>
      </c>
      <c r="DM1" s="16">
        <v>97</v>
      </c>
      <c r="DN1" s="16">
        <v>98</v>
      </c>
      <c r="DO1" s="16">
        <v>99</v>
      </c>
      <c r="DP1" s="16">
        <v>100</v>
      </c>
      <c r="DQ1" s="15" t="s">
        <v>1</v>
      </c>
      <c r="DR1" s="16">
        <v>101</v>
      </c>
      <c r="DS1" s="16">
        <v>102</v>
      </c>
      <c r="DT1" s="16">
        <v>103</v>
      </c>
      <c r="DU1" s="16">
        <v>104</v>
      </c>
      <c r="DV1" s="16">
        <v>105</v>
      </c>
      <c r="DW1" s="15" t="s">
        <v>1</v>
      </c>
      <c r="DX1" s="16">
        <v>106</v>
      </c>
      <c r="DY1" s="16">
        <v>107</v>
      </c>
      <c r="DZ1" s="16">
        <v>108</v>
      </c>
      <c r="EA1" s="16">
        <v>109</v>
      </c>
      <c r="EB1" s="16">
        <v>110</v>
      </c>
      <c r="EC1" s="15" t="s">
        <v>1</v>
      </c>
      <c r="ED1" s="16">
        <v>111</v>
      </c>
      <c r="EE1" s="16">
        <v>112</v>
      </c>
      <c r="EF1" s="16">
        <v>113</v>
      </c>
      <c r="EG1" s="16">
        <v>114</v>
      </c>
      <c r="EH1" s="16">
        <v>115</v>
      </c>
      <c r="EI1" s="15" t="s">
        <v>1</v>
      </c>
      <c r="EJ1" s="16">
        <v>116</v>
      </c>
      <c r="EK1" s="16">
        <v>117</v>
      </c>
      <c r="EL1" s="16">
        <v>118</v>
      </c>
      <c r="EM1" s="16">
        <v>119</v>
      </c>
      <c r="EN1" s="16">
        <v>120</v>
      </c>
      <c r="EO1" s="15" t="s">
        <v>1</v>
      </c>
      <c r="EP1" s="16">
        <v>121</v>
      </c>
      <c r="EQ1" s="16">
        <v>122</v>
      </c>
      <c r="ER1" s="16">
        <v>123</v>
      </c>
      <c r="ES1" s="16">
        <v>124</v>
      </c>
      <c r="ET1" s="16">
        <v>125</v>
      </c>
      <c r="EU1" s="15" t="s">
        <v>1</v>
      </c>
      <c r="EV1" s="16">
        <v>126</v>
      </c>
      <c r="EW1" s="16">
        <v>127</v>
      </c>
      <c r="EX1" s="16">
        <v>128</v>
      </c>
      <c r="EY1" s="16">
        <v>129</v>
      </c>
      <c r="EZ1" s="16">
        <v>130</v>
      </c>
      <c r="FA1" s="15" t="s">
        <v>1</v>
      </c>
      <c r="FB1" s="16">
        <v>131</v>
      </c>
      <c r="FC1" s="16">
        <v>132</v>
      </c>
      <c r="FD1" s="16">
        <v>133</v>
      </c>
      <c r="FE1" s="16">
        <v>134</v>
      </c>
      <c r="FF1" s="16">
        <v>135</v>
      </c>
      <c r="FG1" s="15" t="s">
        <v>1</v>
      </c>
      <c r="FH1" s="16">
        <v>136</v>
      </c>
      <c r="FI1" s="16">
        <v>137</v>
      </c>
      <c r="FJ1" s="16">
        <v>138</v>
      </c>
      <c r="FK1" s="16">
        <v>139</v>
      </c>
      <c r="FL1" s="16">
        <v>140</v>
      </c>
      <c r="FM1" s="15" t="s">
        <v>1</v>
      </c>
      <c r="FN1" s="16">
        <v>141</v>
      </c>
      <c r="FO1" s="16">
        <v>142</v>
      </c>
      <c r="FP1" s="16">
        <v>143</v>
      </c>
      <c r="FQ1" s="16">
        <v>144</v>
      </c>
      <c r="FR1" s="16">
        <v>145</v>
      </c>
      <c r="FS1" s="15" t="s">
        <v>1</v>
      </c>
      <c r="FT1" s="16">
        <v>146</v>
      </c>
      <c r="FU1" s="16">
        <v>147</v>
      </c>
      <c r="FV1" s="16">
        <v>148</v>
      </c>
      <c r="FW1" s="16">
        <v>149</v>
      </c>
      <c r="FX1" s="16">
        <v>150</v>
      </c>
      <c r="FY1" s="15" t="s">
        <v>1</v>
      </c>
      <c r="FZ1" s="16">
        <v>151</v>
      </c>
      <c r="GA1" s="16">
        <v>152</v>
      </c>
      <c r="GB1" s="16">
        <v>153</v>
      </c>
      <c r="GC1" s="16">
        <v>154</v>
      </c>
      <c r="GD1" s="16">
        <v>155</v>
      </c>
      <c r="GE1" s="15" t="s">
        <v>1</v>
      </c>
      <c r="GF1" s="16">
        <v>156</v>
      </c>
      <c r="GG1" s="16">
        <v>157</v>
      </c>
      <c r="GH1" s="16">
        <v>158</v>
      </c>
      <c r="GI1" s="16">
        <v>159</v>
      </c>
      <c r="GJ1" s="16">
        <v>160</v>
      </c>
      <c r="GK1" s="15" t="s">
        <v>1</v>
      </c>
      <c r="GL1" s="16">
        <v>161</v>
      </c>
      <c r="GM1" s="16">
        <v>162</v>
      </c>
      <c r="GN1" s="16">
        <v>163</v>
      </c>
      <c r="GO1" s="16">
        <v>164</v>
      </c>
      <c r="GP1" s="16">
        <v>165</v>
      </c>
      <c r="GQ1" s="15" t="s">
        <v>1</v>
      </c>
      <c r="GR1" s="16">
        <v>166</v>
      </c>
      <c r="GS1" s="16">
        <v>167</v>
      </c>
      <c r="GT1" s="16">
        <v>168</v>
      </c>
      <c r="GU1" s="16">
        <v>169</v>
      </c>
      <c r="GV1" s="16">
        <v>170</v>
      </c>
      <c r="GW1" s="15" t="s">
        <v>1</v>
      </c>
      <c r="GX1" s="16">
        <v>171</v>
      </c>
      <c r="GY1" s="16">
        <v>172</v>
      </c>
      <c r="GZ1" s="16">
        <v>173</v>
      </c>
      <c r="HA1" s="16">
        <v>174</v>
      </c>
      <c r="HB1" s="16">
        <v>175</v>
      </c>
      <c r="HC1" s="15" t="s">
        <v>1</v>
      </c>
      <c r="HD1" s="16">
        <v>176</v>
      </c>
      <c r="HE1" s="16">
        <v>177</v>
      </c>
      <c r="HF1" s="16">
        <v>178</v>
      </c>
      <c r="HG1" s="16">
        <v>179</v>
      </c>
      <c r="HH1" s="16">
        <v>180</v>
      </c>
      <c r="HI1" s="15" t="s">
        <v>1</v>
      </c>
      <c r="HJ1" s="16">
        <v>181</v>
      </c>
      <c r="HK1" s="16">
        <v>182</v>
      </c>
      <c r="HL1" s="16">
        <v>183</v>
      </c>
      <c r="HM1" s="16">
        <v>184</v>
      </c>
      <c r="HN1" s="16">
        <v>185</v>
      </c>
      <c r="HO1" s="15" t="s">
        <v>1</v>
      </c>
      <c r="HP1" s="16">
        <v>186</v>
      </c>
      <c r="HQ1" s="16">
        <v>187</v>
      </c>
      <c r="HR1" s="16">
        <v>188</v>
      </c>
      <c r="HS1" s="16">
        <v>189</v>
      </c>
      <c r="HT1" s="16">
        <v>190</v>
      </c>
      <c r="HU1" s="15" t="s">
        <v>1</v>
      </c>
      <c r="HV1" s="16">
        <v>191</v>
      </c>
      <c r="HW1" s="16">
        <v>192</v>
      </c>
      <c r="HX1" s="16">
        <v>193</v>
      </c>
      <c r="HY1" s="16">
        <v>194</v>
      </c>
      <c r="HZ1" s="16">
        <v>195</v>
      </c>
      <c r="IA1" s="15" t="s">
        <v>1</v>
      </c>
      <c r="IB1" s="16">
        <v>196</v>
      </c>
      <c r="IC1" s="16">
        <v>197</v>
      </c>
      <c r="ID1" s="16">
        <v>198</v>
      </c>
      <c r="IE1" s="16">
        <v>199</v>
      </c>
      <c r="IF1" s="16">
        <v>200</v>
      </c>
      <c r="IG1" s="15" t="s">
        <v>1</v>
      </c>
      <c r="IH1" s="16">
        <v>201</v>
      </c>
      <c r="II1" s="16">
        <v>202</v>
      </c>
      <c r="IJ1" s="16">
        <v>203</v>
      </c>
      <c r="IK1" s="16">
        <v>204</v>
      </c>
      <c r="IL1" s="16">
        <v>205</v>
      </c>
      <c r="IM1" s="15" t="s">
        <v>1</v>
      </c>
      <c r="IN1" s="16">
        <v>206</v>
      </c>
      <c r="IO1" s="16">
        <v>207</v>
      </c>
      <c r="IP1" s="16">
        <v>208</v>
      </c>
      <c r="IQ1" s="16">
        <v>209</v>
      </c>
      <c r="IR1" s="16">
        <v>210</v>
      </c>
      <c r="IS1" s="19"/>
    </row>
    <row r="2" spans="1:252" s="18" customFormat="1" ht="38.25" customHeight="1">
      <c r="A2" s="7" t="s">
        <v>59</v>
      </c>
      <c r="B2" s="44"/>
      <c r="C2" s="44"/>
      <c r="D2" s="44"/>
      <c r="E2" s="44"/>
      <c r="F2" s="44"/>
      <c r="G2" s="7" t="s">
        <v>59</v>
      </c>
      <c r="H2" s="44"/>
      <c r="I2" s="44"/>
      <c r="J2" s="44"/>
      <c r="K2" s="44"/>
      <c r="L2" s="44"/>
      <c r="M2" s="7" t="s">
        <v>59</v>
      </c>
      <c r="N2" s="20"/>
      <c r="O2" s="44"/>
      <c r="P2" s="44"/>
      <c r="Q2" s="44"/>
      <c r="R2" s="44"/>
      <c r="S2" s="7" t="s">
        <v>59</v>
      </c>
      <c r="T2" s="44"/>
      <c r="U2" s="44"/>
      <c r="V2" s="44"/>
      <c r="W2" s="44"/>
      <c r="X2" s="44"/>
      <c r="Y2" s="7" t="s">
        <v>59</v>
      </c>
      <c r="Z2" s="44"/>
      <c r="AA2" s="44"/>
      <c r="AB2" s="44"/>
      <c r="AC2" s="44"/>
      <c r="AD2" s="44"/>
      <c r="AE2" s="7" t="s">
        <v>59</v>
      </c>
      <c r="AF2" s="44"/>
      <c r="AG2" s="44"/>
      <c r="AH2" s="44"/>
      <c r="AI2" s="44"/>
      <c r="AJ2" s="44"/>
      <c r="AK2" s="7" t="s">
        <v>59</v>
      </c>
      <c r="AL2" s="44"/>
      <c r="AM2" s="44"/>
      <c r="AN2" s="44"/>
      <c r="AO2" s="20"/>
      <c r="AP2" s="44"/>
      <c r="AQ2" s="7" t="s">
        <v>59</v>
      </c>
      <c r="AR2" s="44"/>
      <c r="AS2" s="44"/>
      <c r="AT2" s="44"/>
      <c r="AU2" s="44"/>
      <c r="AV2" s="44"/>
      <c r="AW2" s="7" t="s">
        <v>59</v>
      </c>
      <c r="AX2" s="44"/>
      <c r="AY2" s="44"/>
      <c r="AZ2" s="44"/>
      <c r="BA2" s="44"/>
      <c r="BB2" s="44"/>
      <c r="BC2" s="7" t="s">
        <v>59</v>
      </c>
      <c r="BD2" s="44"/>
      <c r="BE2" s="44"/>
      <c r="BF2" s="44"/>
      <c r="BG2" s="20"/>
      <c r="BH2" s="44"/>
      <c r="BI2" s="7" t="s">
        <v>59</v>
      </c>
      <c r="BJ2" s="44"/>
      <c r="BK2" s="44"/>
      <c r="BL2" s="44"/>
      <c r="BM2" s="44"/>
      <c r="BN2" s="44"/>
      <c r="BO2" s="7" t="s">
        <v>59</v>
      </c>
      <c r="BP2" s="44"/>
      <c r="BQ2" s="44"/>
      <c r="BR2" s="44"/>
      <c r="BS2" s="44"/>
      <c r="BT2" s="44"/>
      <c r="BU2" s="7" t="s">
        <v>59</v>
      </c>
      <c r="BV2" s="44"/>
      <c r="BW2" s="44"/>
      <c r="BX2" s="44"/>
      <c r="BY2" s="44"/>
      <c r="BZ2" s="44"/>
      <c r="CA2" s="7" t="s">
        <v>59</v>
      </c>
      <c r="CB2" s="44"/>
      <c r="CC2" s="44"/>
      <c r="CD2" s="44"/>
      <c r="CE2" s="44"/>
      <c r="CF2" s="44"/>
      <c r="CG2" s="7" t="s">
        <v>59</v>
      </c>
      <c r="CH2" s="44"/>
      <c r="CI2" s="44"/>
      <c r="CJ2" s="44"/>
      <c r="CK2" s="44"/>
      <c r="CL2" s="44"/>
      <c r="CM2" s="7" t="s">
        <v>59</v>
      </c>
      <c r="CN2" s="44"/>
      <c r="CO2" s="44"/>
      <c r="CP2" s="44"/>
      <c r="CQ2" s="44"/>
      <c r="CR2" s="44"/>
      <c r="CS2" s="7" t="s">
        <v>59</v>
      </c>
      <c r="CT2" s="44"/>
      <c r="CU2" s="44"/>
      <c r="CV2" s="44"/>
      <c r="CW2" s="44"/>
      <c r="CX2" s="44"/>
      <c r="CY2" s="7" t="s">
        <v>59</v>
      </c>
      <c r="CZ2" s="44"/>
      <c r="DA2" s="44"/>
      <c r="DB2" s="44"/>
      <c r="DC2" s="44"/>
      <c r="DD2" s="44"/>
      <c r="DE2" s="7" t="s">
        <v>59</v>
      </c>
      <c r="DF2" s="44"/>
      <c r="DG2" s="44"/>
      <c r="DH2" s="44"/>
      <c r="DI2" s="44"/>
      <c r="DJ2" s="44"/>
      <c r="DK2" s="7" t="s">
        <v>59</v>
      </c>
      <c r="DL2" s="44"/>
      <c r="DM2" s="44"/>
      <c r="DN2" s="44"/>
      <c r="DO2" s="44"/>
      <c r="DP2" s="44"/>
      <c r="DQ2" s="7" t="s">
        <v>59</v>
      </c>
      <c r="DR2" s="44"/>
      <c r="DS2" s="44"/>
      <c r="DT2" s="44"/>
      <c r="DU2" s="44"/>
      <c r="DV2" s="44"/>
      <c r="DW2" s="7" t="s">
        <v>59</v>
      </c>
      <c r="DX2" s="44"/>
      <c r="DY2" s="44"/>
      <c r="DZ2" s="44"/>
      <c r="EA2" s="44"/>
      <c r="EB2" s="44"/>
      <c r="EC2" s="7" t="s">
        <v>59</v>
      </c>
      <c r="ED2" s="44"/>
      <c r="EE2" s="44"/>
      <c r="EF2" s="44"/>
      <c r="EG2" s="44"/>
      <c r="EH2" s="44"/>
      <c r="EI2" s="7" t="s">
        <v>59</v>
      </c>
      <c r="EJ2" s="44"/>
      <c r="EK2" s="44"/>
      <c r="EL2" s="44"/>
      <c r="EM2" s="44"/>
      <c r="EN2" s="44"/>
      <c r="EO2" s="7" t="s">
        <v>59</v>
      </c>
      <c r="EP2" s="44"/>
      <c r="EQ2" s="44"/>
      <c r="ER2" s="44"/>
      <c r="ES2" s="44"/>
      <c r="ET2" s="44"/>
      <c r="EU2" s="7" t="s">
        <v>59</v>
      </c>
      <c r="EV2" s="44"/>
      <c r="EW2" s="44"/>
      <c r="EX2" s="44"/>
      <c r="EY2" s="44"/>
      <c r="EZ2" s="44"/>
      <c r="FA2" s="7" t="s">
        <v>59</v>
      </c>
      <c r="FB2" s="44"/>
      <c r="FC2" s="44"/>
      <c r="FD2" s="44"/>
      <c r="FE2" s="44"/>
      <c r="FF2" s="44"/>
      <c r="FG2" s="7" t="s">
        <v>59</v>
      </c>
      <c r="FH2" s="44"/>
      <c r="FI2" s="44"/>
      <c r="FJ2" s="44"/>
      <c r="FK2" s="44"/>
      <c r="FL2" s="44"/>
      <c r="FM2" s="7" t="s">
        <v>59</v>
      </c>
      <c r="FN2" s="44"/>
      <c r="FO2" s="44"/>
      <c r="FP2" s="44"/>
      <c r="FQ2" s="44"/>
      <c r="FR2" s="44"/>
      <c r="FS2" s="7" t="s">
        <v>59</v>
      </c>
      <c r="FT2" s="44"/>
      <c r="FU2" s="44"/>
      <c r="FV2" s="44"/>
      <c r="FW2" s="44"/>
      <c r="FX2" s="44"/>
      <c r="FY2" s="7" t="s">
        <v>59</v>
      </c>
      <c r="FZ2" s="44"/>
      <c r="GA2" s="44"/>
      <c r="GB2" s="44"/>
      <c r="GC2" s="44"/>
      <c r="GD2" s="44"/>
      <c r="GE2" s="7" t="s">
        <v>59</v>
      </c>
      <c r="GF2" s="44"/>
      <c r="GG2" s="44"/>
      <c r="GH2" s="44"/>
      <c r="GI2" s="44"/>
      <c r="GJ2" s="44"/>
      <c r="GK2" s="7" t="s">
        <v>59</v>
      </c>
      <c r="GL2" s="44"/>
      <c r="GM2" s="44"/>
      <c r="GN2" s="44"/>
      <c r="GO2" s="44"/>
      <c r="GP2" s="44"/>
      <c r="GQ2" s="7" t="s">
        <v>59</v>
      </c>
      <c r="GR2" s="44"/>
      <c r="GS2" s="44"/>
      <c r="GT2" s="44"/>
      <c r="GU2" s="44"/>
      <c r="GV2" s="44"/>
      <c r="GW2" s="7" t="s">
        <v>59</v>
      </c>
      <c r="GX2" s="44"/>
      <c r="GY2" s="44"/>
      <c r="GZ2" s="44"/>
      <c r="HA2" s="44"/>
      <c r="HB2" s="44"/>
      <c r="HC2" s="7" t="s">
        <v>59</v>
      </c>
      <c r="HD2" s="44"/>
      <c r="HE2" s="44"/>
      <c r="HF2" s="44"/>
      <c r="HG2" s="44"/>
      <c r="HH2" s="44"/>
      <c r="HI2" s="7" t="s">
        <v>59</v>
      </c>
      <c r="HJ2" s="44"/>
      <c r="HK2" s="44"/>
      <c r="HL2" s="44"/>
      <c r="HM2" s="44"/>
      <c r="HN2" s="44"/>
      <c r="HO2" s="7" t="s">
        <v>59</v>
      </c>
      <c r="HP2" s="44"/>
      <c r="HQ2" s="44"/>
      <c r="HR2" s="44"/>
      <c r="HS2" s="44"/>
      <c r="HT2" s="44"/>
      <c r="HU2" s="7" t="s">
        <v>59</v>
      </c>
      <c r="HV2" s="44"/>
      <c r="HW2" s="44"/>
      <c r="HX2" s="44"/>
      <c r="HY2" s="44"/>
      <c r="HZ2" s="44"/>
      <c r="IA2" s="7" t="s">
        <v>59</v>
      </c>
      <c r="IB2" s="44"/>
      <c r="IC2" s="44"/>
      <c r="ID2" s="44"/>
      <c r="IE2" s="44"/>
      <c r="IF2" s="44"/>
      <c r="IG2" s="7" t="s">
        <v>59</v>
      </c>
      <c r="IH2" s="44"/>
      <c r="II2" s="44"/>
      <c r="IJ2" s="44"/>
      <c r="IK2" s="44"/>
      <c r="IL2" s="44"/>
      <c r="IM2" s="7" t="s">
        <v>59</v>
      </c>
      <c r="IN2" s="44"/>
      <c r="IO2" s="44"/>
      <c r="IP2" s="44"/>
      <c r="IQ2" s="44"/>
      <c r="IR2" s="44"/>
    </row>
    <row r="3" spans="1:252" s="18" customFormat="1" ht="12.75">
      <c r="A3" s="7" t="s">
        <v>71</v>
      </c>
      <c r="B3" s="20"/>
      <c r="C3" s="20"/>
      <c r="D3" s="20"/>
      <c r="E3" s="20"/>
      <c r="F3" s="20"/>
      <c r="G3" s="7" t="s">
        <v>71</v>
      </c>
      <c r="H3" s="20"/>
      <c r="I3" s="20"/>
      <c r="J3" s="20"/>
      <c r="K3" s="20"/>
      <c r="L3" s="20"/>
      <c r="M3" s="7" t="s">
        <v>71</v>
      </c>
      <c r="N3" s="20"/>
      <c r="O3" s="20"/>
      <c r="P3" s="20"/>
      <c r="Q3" s="20"/>
      <c r="R3" s="20"/>
      <c r="S3" s="7" t="s">
        <v>71</v>
      </c>
      <c r="T3" s="20"/>
      <c r="U3" s="20"/>
      <c r="V3" s="20"/>
      <c r="W3" s="20"/>
      <c r="X3" s="20"/>
      <c r="Y3" s="7" t="s">
        <v>71</v>
      </c>
      <c r="Z3" s="20"/>
      <c r="AA3" s="20"/>
      <c r="AB3" s="20"/>
      <c r="AC3" s="20"/>
      <c r="AD3" s="20"/>
      <c r="AE3" s="7" t="s">
        <v>71</v>
      </c>
      <c r="AF3" s="20"/>
      <c r="AG3" s="20"/>
      <c r="AH3" s="20"/>
      <c r="AI3" s="20"/>
      <c r="AJ3" s="20"/>
      <c r="AK3" s="7" t="s">
        <v>71</v>
      </c>
      <c r="AL3" s="20"/>
      <c r="AM3" s="20"/>
      <c r="AN3" s="20"/>
      <c r="AO3" s="20"/>
      <c r="AP3" s="20"/>
      <c r="AQ3" s="7" t="s">
        <v>71</v>
      </c>
      <c r="AR3" s="20"/>
      <c r="AS3" s="20"/>
      <c r="AT3" s="20"/>
      <c r="AU3" s="20"/>
      <c r="AV3" s="20"/>
      <c r="AW3" s="7" t="s">
        <v>71</v>
      </c>
      <c r="AX3" s="20"/>
      <c r="AY3" s="20"/>
      <c r="AZ3" s="20"/>
      <c r="BA3" s="20"/>
      <c r="BB3" s="20"/>
      <c r="BC3" s="7" t="s">
        <v>71</v>
      </c>
      <c r="BD3" s="20"/>
      <c r="BE3" s="20"/>
      <c r="BF3" s="20"/>
      <c r="BG3" s="20"/>
      <c r="BH3" s="20"/>
      <c r="BI3" s="7" t="s">
        <v>71</v>
      </c>
      <c r="BJ3" s="20"/>
      <c r="BK3" s="20"/>
      <c r="BL3" s="20"/>
      <c r="BM3" s="20"/>
      <c r="BN3" s="20"/>
      <c r="BO3" s="7" t="s">
        <v>71</v>
      </c>
      <c r="BP3" s="20"/>
      <c r="BQ3" s="20"/>
      <c r="BR3" s="20"/>
      <c r="BS3" s="20"/>
      <c r="BT3" s="20"/>
      <c r="BU3" s="7" t="s">
        <v>71</v>
      </c>
      <c r="BV3" s="20"/>
      <c r="BW3" s="20"/>
      <c r="BX3" s="20"/>
      <c r="BY3" s="20"/>
      <c r="BZ3" s="20"/>
      <c r="CA3" s="7" t="s">
        <v>71</v>
      </c>
      <c r="CB3" s="20"/>
      <c r="CC3" s="20"/>
      <c r="CD3" s="20"/>
      <c r="CE3" s="20"/>
      <c r="CF3" s="20"/>
      <c r="CG3" s="7" t="s">
        <v>71</v>
      </c>
      <c r="CH3" s="20"/>
      <c r="CI3" s="20"/>
      <c r="CJ3" s="20"/>
      <c r="CK3" s="20"/>
      <c r="CL3" s="20"/>
      <c r="CM3" s="7" t="s">
        <v>71</v>
      </c>
      <c r="CN3" s="20"/>
      <c r="CO3" s="20"/>
      <c r="CP3" s="20"/>
      <c r="CQ3" s="20"/>
      <c r="CR3" s="20"/>
      <c r="CS3" s="7" t="s">
        <v>71</v>
      </c>
      <c r="CT3" s="20"/>
      <c r="CU3" s="20"/>
      <c r="CV3" s="20"/>
      <c r="CW3" s="20"/>
      <c r="CX3" s="20"/>
      <c r="CY3" s="7" t="s">
        <v>71</v>
      </c>
      <c r="CZ3" s="20"/>
      <c r="DA3" s="20"/>
      <c r="DB3" s="20"/>
      <c r="DC3" s="20"/>
      <c r="DD3" s="20"/>
      <c r="DE3" s="7" t="s">
        <v>71</v>
      </c>
      <c r="DF3" s="20"/>
      <c r="DG3" s="20"/>
      <c r="DH3" s="20"/>
      <c r="DI3" s="20"/>
      <c r="DJ3" s="20"/>
      <c r="DK3" s="7" t="s">
        <v>71</v>
      </c>
      <c r="DL3" s="20"/>
      <c r="DM3" s="20"/>
      <c r="DN3" s="20"/>
      <c r="DO3" s="20"/>
      <c r="DP3" s="20"/>
      <c r="DQ3" s="7" t="s">
        <v>71</v>
      </c>
      <c r="DR3" s="20"/>
      <c r="DS3" s="20"/>
      <c r="DT3" s="20"/>
      <c r="DU3" s="20"/>
      <c r="DV3" s="20"/>
      <c r="DW3" s="7" t="s">
        <v>71</v>
      </c>
      <c r="DX3" s="20"/>
      <c r="DY3" s="20"/>
      <c r="DZ3" s="20"/>
      <c r="EA3" s="20"/>
      <c r="EB3" s="20"/>
      <c r="EC3" s="7" t="s">
        <v>71</v>
      </c>
      <c r="ED3" s="20"/>
      <c r="EE3" s="20"/>
      <c r="EF3" s="20"/>
      <c r="EG3" s="20"/>
      <c r="EH3" s="20"/>
      <c r="EI3" s="7" t="s">
        <v>71</v>
      </c>
      <c r="EJ3" s="20"/>
      <c r="EK3" s="20"/>
      <c r="EL3" s="20"/>
      <c r="EM3" s="20"/>
      <c r="EN3" s="20"/>
      <c r="EO3" s="7" t="s">
        <v>71</v>
      </c>
      <c r="EP3" s="20"/>
      <c r="EQ3" s="20"/>
      <c r="ER3" s="20"/>
      <c r="ES3" s="20"/>
      <c r="ET3" s="20"/>
      <c r="EU3" s="7" t="s">
        <v>71</v>
      </c>
      <c r="EV3" s="20"/>
      <c r="EW3" s="20"/>
      <c r="EX3" s="20"/>
      <c r="EY3" s="20"/>
      <c r="EZ3" s="20"/>
      <c r="FA3" s="7" t="s">
        <v>71</v>
      </c>
      <c r="FB3" s="20"/>
      <c r="FC3" s="20"/>
      <c r="FD3" s="20"/>
      <c r="FE3" s="20"/>
      <c r="FF3" s="20"/>
      <c r="FG3" s="7" t="s">
        <v>71</v>
      </c>
      <c r="FH3" s="20"/>
      <c r="FI3" s="20"/>
      <c r="FJ3" s="20"/>
      <c r="FK3" s="20"/>
      <c r="FL3" s="20"/>
      <c r="FM3" s="7" t="s">
        <v>71</v>
      </c>
      <c r="FN3" s="20"/>
      <c r="FO3" s="20"/>
      <c r="FP3" s="20"/>
      <c r="FQ3" s="20"/>
      <c r="FR3" s="20"/>
      <c r="FS3" s="7" t="s">
        <v>71</v>
      </c>
      <c r="FT3" s="20"/>
      <c r="FU3" s="20"/>
      <c r="FV3" s="20"/>
      <c r="FW3" s="20"/>
      <c r="FX3" s="20"/>
      <c r="FY3" s="7" t="s">
        <v>71</v>
      </c>
      <c r="FZ3" s="20"/>
      <c r="GA3" s="20"/>
      <c r="GB3" s="20"/>
      <c r="GC3" s="20"/>
      <c r="GD3" s="20"/>
      <c r="GE3" s="7" t="s">
        <v>71</v>
      </c>
      <c r="GF3" s="20"/>
      <c r="GG3" s="20"/>
      <c r="GH3" s="20"/>
      <c r="GI3" s="20"/>
      <c r="GJ3" s="20"/>
      <c r="GK3" s="7" t="s">
        <v>71</v>
      </c>
      <c r="GL3" s="20"/>
      <c r="GM3" s="20"/>
      <c r="GN3" s="20"/>
      <c r="GO3" s="20"/>
      <c r="GP3" s="20"/>
      <c r="GQ3" s="7" t="s">
        <v>71</v>
      </c>
      <c r="GR3" s="20"/>
      <c r="GS3" s="20"/>
      <c r="GT3" s="20"/>
      <c r="GU3" s="20"/>
      <c r="GV3" s="20"/>
      <c r="GW3" s="7" t="s">
        <v>71</v>
      </c>
      <c r="GX3" s="20"/>
      <c r="GY3" s="20"/>
      <c r="GZ3" s="20"/>
      <c r="HA3" s="20"/>
      <c r="HB3" s="20"/>
      <c r="HC3" s="7" t="s">
        <v>71</v>
      </c>
      <c r="HD3" s="20"/>
      <c r="HE3" s="20"/>
      <c r="HF3" s="20"/>
      <c r="HG3" s="20"/>
      <c r="HH3" s="20"/>
      <c r="HI3" s="7" t="s">
        <v>71</v>
      </c>
      <c r="HJ3" s="20"/>
      <c r="HK3" s="20"/>
      <c r="HL3" s="20"/>
      <c r="HM3" s="20"/>
      <c r="HN3" s="20"/>
      <c r="HO3" s="7" t="s">
        <v>71</v>
      </c>
      <c r="HP3" s="20"/>
      <c r="HQ3" s="20"/>
      <c r="HR3" s="20"/>
      <c r="HS3" s="20"/>
      <c r="HT3" s="20"/>
      <c r="HU3" s="7" t="s">
        <v>71</v>
      </c>
      <c r="HV3" s="20"/>
      <c r="HW3" s="20"/>
      <c r="HX3" s="20"/>
      <c r="HY3" s="20"/>
      <c r="HZ3" s="20"/>
      <c r="IA3" s="7" t="s">
        <v>71</v>
      </c>
      <c r="IB3" s="20"/>
      <c r="IC3" s="20"/>
      <c r="ID3" s="20"/>
      <c r="IE3" s="20"/>
      <c r="IF3" s="20"/>
      <c r="IG3" s="7" t="s">
        <v>71</v>
      </c>
      <c r="IH3" s="20"/>
      <c r="II3" s="20"/>
      <c r="IJ3" s="20"/>
      <c r="IK3" s="20"/>
      <c r="IL3" s="20"/>
      <c r="IM3" s="7" t="s">
        <v>71</v>
      </c>
      <c r="IN3" s="20"/>
      <c r="IO3" s="20"/>
      <c r="IP3" s="20"/>
      <c r="IQ3" s="20"/>
      <c r="IR3" s="20"/>
    </row>
    <row r="4" spans="1:252" s="18" customFormat="1" ht="12.75">
      <c r="A4" s="7" t="s">
        <v>39</v>
      </c>
      <c r="B4" s="20"/>
      <c r="C4" s="20"/>
      <c r="D4" s="20"/>
      <c r="E4" s="20"/>
      <c r="F4" s="20"/>
      <c r="G4" s="7" t="s">
        <v>39</v>
      </c>
      <c r="H4" s="20"/>
      <c r="I4" s="20"/>
      <c r="J4" s="20"/>
      <c r="K4" s="20"/>
      <c r="L4" s="20"/>
      <c r="M4" s="7" t="s">
        <v>39</v>
      </c>
      <c r="N4" s="20"/>
      <c r="O4" s="20"/>
      <c r="P4" s="20"/>
      <c r="Q4" s="20"/>
      <c r="R4" s="20"/>
      <c r="S4" s="7" t="s">
        <v>39</v>
      </c>
      <c r="T4" s="20"/>
      <c r="U4" s="20"/>
      <c r="V4" s="20"/>
      <c r="W4" s="20"/>
      <c r="X4" s="20"/>
      <c r="Y4" s="7" t="s">
        <v>39</v>
      </c>
      <c r="Z4" s="20"/>
      <c r="AA4" s="20"/>
      <c r="AB4" s="20"/>
      <c r="AC4" s="20"/>
      <c r="AD4" s="20"/>
      <c r="AE4" s="7" t="s">
        <v>39</v>
      </c>
      <c r="AF4" s="20"/>
      <c r="AG4" s="20"/>
      <c r="AH4" s="20"/>
      <c r="AI4" s="20"/>
      <c r="AJ4" s="20"/>
      <c r="AK4" s="7" t="s">
        <v>39</v>
      </c>
      <c r="AL4" s="20"/>
      <c r="AM4" s="20"/>
      <c r="AN4" s="20"/>
      <c r="AO4" s="20"/>
      <c r="AP4" s="20"/>
      <c r="AQ4" s="7" t="s">
        <v>39</v>
      </c>
      <c r="AR4" s="20"/>
      <c r="AS4" s="20"/>
      <c r="AT4" s="20"/>
      <c r="AU4" s="20"/>
      <c r="AV4" s="20"/>
      <c r="AW4" s="7" t="s">
        <v>39</v>
      </c>
      <c r="AX4" s="20"/>
      <c r="AY4" s="20"/>
      <c r="AZ4" s="20"/>
      <c r="BA4" s="20"/>
      <c r="BB4" s="20"/>
      <c r="BC4" s="7" t="s">
        <v>39</v>
      </c>
      <c r="BD4" s="20"/>
      <c r="BE4" s="20"/>
      <c r="BF4" s="20"/>
      <c r="BG4" s="20"/>
      <c r="BH4" s="20"/>
      <c r="BI4" s="7" t="s">
        <v>39</v>
      </c>
      <c r="BJ4" s="20"/>
      <c r="BK4" s="20"/>
      <c r="BL4" s="20"/>
      <c r="BM4" s="20"/>
      <c r="BN4" s="20"/>
      <c r="BO4" s="7" t="s">
        <v>39</v>
      </c>
      <c r="BP4" s="20"/>
      <c r="BQ4" s="20"/>
      <c r="BR4" s="20"/>
      <c r="BS4" s="20"/>
      <c r="BT4" s="20"/>
      <c r="BU4" s="7" t="s">
        <v>39</v>
      </c>
      <c r="BV4" s="20"/>
      <c r="BW4" s="20"/>
      <c r="BX4" s="20"/>
      <c r="BY4" s="20"/>
      <c r="BZ4" s="20"/>
      <c r="CA4" s="7" t="s">
        <v>39</v>
      </c>
      <c r="CB4" s="20"/>
      <c r="CC4" s="20"/>
      <c r="CD4" s="20"/>
      <c r="CE4" s="20"/>
      <c r="CF4" s="20"/>
      <c r="CG4" s="7" t="s">
        <v>39</v>
      </c>
      <c r="CH4" s="20"/>
      <c r="CI4" s="20"/>
      <c r="CJ4" s="20"/>
      <c r="CK4" s="20"/>
      <c r="CL4" s="20"/>
      <c r="CM4" s="7" t="s">
        <v>39</v>
      </c>
      <c r="CN4" s="20"/>
      <c r="CO4" s="20"/>
      <c r="CP4" s="20"/>
      <c r="CQ4" s="20"/>
      <c r="CR4" s="20"/>
      <c r="CS4" s="7" t="s">
        <v>39</v>
      </c>
      <c r="CT4" s="20"/>
      <c r="CU4" s="20"/>
      <c r="CV4" s="20"/>
      <c r="CW4" s="20"/>
      <c r="CX4" s="20"/>
      <c r="CY4" s="7" t="s">
        <v>39</v>
      </c>
      <c r="CZ4" s="20"/>
      <c r="DA4" s="20"/>
      <c r="DB4" s="20"/>
      <c r="DC4" s="20"/>
      <c r="DD4" s="20"/>
      <c r="DE4" s="7" t="s">
        <v>39</v>
      </c>
      <c r="DF4" s="20"/>
      <c r="DG4" s="20"/>
      <c r="DH4" s="20"/>
      <c r="DI4" s="20"/>
      <c r="DJ4" s="20"/>
      <c r="DK4" s="7" t="s">
        <v>39</v>
      </c>
      <c r="DL4" s="20"/>
      <c r="DM4" s="20"/>
      <c r="DN4" s="20"/>
      <c r="DO4" s="20"/>
      <c r="DP4" s="20"/>
      <c r="DQ4" s="7" t="s">
        <v>39</v>
      </c>
      <c r="DR4" s="20"/>
      <c r="DS4" s="20"/>
      <c r="DT4" s="20"/>
      <c r="DU4" s="20"/>
      <c r="DV4" s="20"/>
      <c r="DW4" s="7" t="s">
        <v>39</v>
      </c>
      <c r="DX4" s="20"/>
      <c r="DY4" s="20"/>
      <c r="DZ4" s="20"/>
      <c r="EA4" s="20"/>
      <c r="EB4" s="20"/>
      <c r="EC4" s="7" t="s">
        <v>39</v>
      </c>
      <c r="ED4" s="20"/>
      <c r="EE4" s="20"/>
      <c r="EF4" s="20"/>
      <c r="EG4" s="20"/>
      <c r="EH4" s="20"/>
      <c r="EI4" s="7" t="s">
        <v>39</v>
      </c>
      <c r="EJ4" s="20"/>
      <c r="EK4" s="20"/>
      <c r="EL4" s="20"/>
      <c r="EM4" s="20"/>
      <c r="EN4" s="20"/>
      <c r="EO4" s="7" t="s">
        <v>39</v>
      </c>
      <c r="EP4" s="20"/>
      <c r="EQ4" s="20"/>
      <c r="ER4" s="20"/>
      <c r="ES4" s="20"/>
      <c r="ET4" s="20"/>
      <c r="EU4" s="7" t="s">
        <v>39</v>
      </c>
      <c r="EV4" s="20"/>
      <c r="EW4" s="20"/>
      <c r="EX4" s="20"/>
      <c r="EY4" s="20"/>
      <c r="EZ4" s="20"/>
      <c r="FA4" s="7" t="s">
        <v>39</v>
      </c>
      <c r="FB4" s="20"/>
      <c r="FC4" s="20"/>
      <c r="FD4" s="20"/>
      <c r="FE4" s="20"/>
      <c r="FF4" s="20"/>
      <c r="FG4" s="7" t="s">
        <v>39</v>
      </c>
      <c r="FH4" s="20"/>
      <c r="FI4" s="20"/>
      <c r="FJ4" s="20"/>
      <c r="FK4" s="20"/>
      <c r="FL4" s="20"/>
      <c r="FM4" s="7" t="s">
        <v>39</v>
      </c>
      <c r="FN4" s="20"/>
      <c r="FO4" s="20"/>
      <c r="FP4" s="20"/>
      <c r="FQ4" s="20"/>
      <c r="FR4" s="20"/>
      <c r="FS4" s="7" t="s">
        <v>39</v>
      </c>
      <c r="FT4" s="20"/>
      <c r="FU4" s="20"/>
      <c r="FV4" s="20"/>
      <c r="FW4" s="20"/>
      <c r="FX4" s="20"/>
      <c r="FY4" s="7" t="s">
        <v>39</v>
      </c>
      <c r="FZ4" s="20"/>
      <c r="GA4" s="20"/>
      <c r="GB4" s="20"/>
      <c r="GC4" s="20"/>
      <c r="GD4" s="20"/>
      <c r="GE4" s="7" t="s">
        <v>39</v>
      </c>
      <c r="GF4" s="20"/>
      <c r="GG4" s="20"/>
      <c r="GH4" s="20"/>
      <c r="GI4" s="20"/>
      <c r="GJ4" s="20"/>
      <c r="GK4" s="7" t="s">
        <v>39</v>
      </c>
      <c r="GL4" s="20"/>
      <c r="GM4" s="20"/>
      <c r="GN4" s="20"/>
      <c r="GO4" s="20"/>
      <c r="GP4" s="20"/>
      <c r="GQ4" s="7" t="s">
        <v>39</v>
      </c>
      <c r="GR4" s="20"/>
      <c r="GS4" s="20"/>
      <c r="GT4" s="20"/>
      <c r="GU4" s="20"/>
      <c r="GV4" s="20"/>
      <c r="GW4" s="7" t="s">
        <v>39</v>
      </c>
      <c r="GX4" s="20"/>
      <c r="GY4" s="20"/>
      <c r="GZ4" s="20"/>
      <c r="HA4" s="20"/>
      <c r="HB4" s="20"/>
      <c r="HC4" s="7" t="s">
        <v>39</v>
      </c>
      <c r="HD4" s="20"/>
      <c r="HE4" s="20"/>
      <c r="HF4" s="20"/>
      <c r="HG4" s="20"/>
      <c r="HH4" s="20"/>
      <c r="HI4" s="7" t="s">
        <v>39</v>
      </c>
      <c r="HJ4" s="20"/>
      <c r="HK4" s="20"/>
      <c r="HL4" s="20"/>
      <c r="HM4" s="20"/>
      <c r="HN4" s="20"/>
      <c r="HO4" s="7" t="s">
        <v>39</v>
      </c>
      <c r="HP4" s="20"/>
      <c r="HQ4" s="20"/>
      <c r="HR4" s="20"/>
      <c r="HS4" s="20"/>
      <c r="HT4" s="20"/>
      <c r="HU4" s="7" t="s">
        <v>39</v>
      </c>
      <c r="HV4" s="20"/>
      <c r="HW4" s="20"/>
      <c r="HX4" s="20"/>
      <c r="HY4" s="20"/>
      <c r="HZ4" s="20"/>
      <c r="IA4" s="7" t="s">
        <v>39</v>
      </c>
      <c r="IB4" s="20"/>
      <c r="IC4" s="20"/>
      <c r="ID4" s="20"/>
      <c r="IE4" s="20"/>
      <c r="IF4" s="20"/>
      <c r="IG4" s="7" t="s">
        <v>39</v>
      </c>
      <c r="IH4" s="20"/>
      <c r="II4" s="20"/>
      <c r="IJ4" s="20"/>
      <c r="IK4" s="20"/>
      <c r="IL4" s="20"/>
      <c r="IM4" s="7" t="s">
        <v>39</v>
      </c>
      <c r="IN4" s="20"/>
      <c r="IO4" s="20"/>
      <c r="IP4" s="20"/>
      <c r="IQ4" s="20"/>
      <c r="IR4" s="20"/>
    </row>
    <row r="5" spans="1:252" s="18" customFormat="1" ht="12.75">
      <c r="A5" s="19" t="s">
        <v>57</v>
      </c>
      <c r="B5" s="20" t="str">
        <f>IF(System="I",[0]!Imp2,Metric2)</f>
        <v>Acres</v>
      </c>
      <c r="C5" s="20" t="str">
        <f>IF(System="I",[0]!Imp2,Metric2)</f>
        <v>Acres</v>
      </c>
      <c r="D5" s="20" t="str">
        <f>IF(System="I",[0]!Imp2,Metric2)</f>
        <v>Acres</v>
      </c>
      <c r="E5" s="20" t="str">
        <f>IF(System="I",[0]!Imp2,Metric2)</f>
        <v>Acres</v>
      </c>
      <c r="F5" s="20" t="str">
        <f>IF(System="I",[0]!Imp2,Metric2)</f>
        <v>Acres</v>
      </c>
      <c r="G5" s="19" t="s">
        <v>57</v>
      </c>
      <c r="H5" s="20" t="str">
        <f>IF(System="I",[0]!Imp2,Metric2)</f>
        <v>Acres</v>
      </c>
      <c r="I5" s="20" t="str">
        <f>IF(System="I",[0]!Imp2,Metric2)</f>
        <v>Acres</v>
      </c>
      <c r="J5" s="20" t="str">
        <f>IF(System="I",[0]!Imp2,Metric2)</f>
        <v>Acres</v>
      </c>
      <c r="K5" s="20" t="str">
        <f>IF(System="I",[0]!Imp2,Metric2)</f>
        <v>Acres</v>
      </c>
      <c r="L5" s="20" t="str">
        <f>IF(System="I",[0]!Imp2,Metric2)</f>
        <v>Acres</v>
      </c>
      <c r="M5" s="19" t="s">
        <v>57</v>
      </c>
      <c r="N5" s="20" t="str">
        <f>IF(System="I",[0]!Imp2,Metric2)</f>
        <v>Acres</v>
      </c>
      <c r="O5" s="20" t="str">
        <f>IF(System="I",[0]!Imp2,Metric2)</f>
        <v>Acres</v>
      </c>
      <c r="P5" s="20" t="str">
        <f>IF(System="I",[0]!Imp2,Metric2)</f>
        <v>Acres</v>
      </c>
      <c r="Q5" s="20" t="str">
        <f>IF(System="I",[0]!Imp2,Metric2)</f>
        <v>Acres</v>
      </c>
      <c r="R5" s="20" t="str">
        <f>IF(System="I",[0]!Imp2,Metric2)</f>
        <v>Acres</v>
      </c>
      <c r="S5" s="19" t="s">
        <v>57</v>
      </c>
      <c r="T5" s="20" t="str">
        <f>IF(System="I",[0]!Imp2,Metric2)</f>
        <v>Acres</v>
      </c>
      <c r="U5" s="20" t="str">
        <f>IF(System="I",[0]!Imp2,Metric2)</f>
        <v>Acres</v>
      </c>
      <c r="V5" s="20" t="str">
        <f>IF(System="I",[0]!Imp2,Metric2)</f>
        <v>Acres</v>
      </c>
      <c r="W5" s="20" t="str">
        <f>IF(System="I",[0]!Imp2,Metric2)</f>
        <v>Acres</v>
      </c>
      <c r="X5" s="20" t="str">
        <f>IF(System="I",[0]!Imp2,Metric2)</f>
        <v>Acres</v>
      </c>
      <c r="Y5" s="19" t="s">
        <v>57</v>
      </c>
      <c r="Z5" s="20" t="str">
        <f>IF(System="I",[0]!Imp2,Metric2)</f>
        <v>Acres</v>
      </c>
      <c r="AA5" s="20" t="str">
        <f>IF(System="I",[0]!Imp2,Metric2)</f>
        <v>Acres</v>
      </c>
      <c r="AB5" s="20" t="str">
        <f>IF(System="I",[0]!Imp2,Metric2)</f>
        <v>Acres</v>
      </c>
      <c r="AC5" s="20" t="str">
        <f>IF(System="I",[0]!Imp2,Metric2)</f>
        <v>Acres</v>
      </c>
      <c r="AD5" s="20" t="str">
        <f>IF(System="I",[0]!Imp2,Metric2)</f>
        <v>Acres</v>
      </c>
      <c r="AE5" s="19" t="s">
        <v>57</v>
      </c>
      <c r="AF5" s="20" t="str">
        <f>IF(System="I",[0]!Imp2,Metric2)</f>
        <v>Acres</v>
      </c>
      <c r="AG5" s="20"/>
      <c r="AH5" s="20" t="str">
        <f>IF(System="I",[0]!Imp2,Metric2)</f>
        <v>Acres</v>
      </c>
      <c r="AI5" s="20" t="str">
        <f>IF(System="I",[0]!Imp2,Metric2)</f>
        <v>Acres</v>
      </c>
      <c r="AJ5" s="20" t="str">
        <f>IF(System="I",[0]!Imp2,Metric2)</f>
        <v>Acres</v>
      </c>
      <c r="AK5" s="19" t="s">
        <v>57</v>
      </c>
      <c r="AL5" s="20" t="str">
        <f>IF(System="I",[0]!Imp2,Metric2)</f>
        <v>Acres</v>
      </c>
      <c r="AM5" s="20" t="str">
        <f>IF(System="I",[0]!Imp2,Metric2)</f>
        <v>Acres</v>
      </c>
      <c r="AN5" s="20" t="str">
        <f>IF(System="I",[0]!Imp2,Metric2)</f>
        <v>Acres</v>
      </c>
      <c r="AO5" s="20" t="str">
        <f>IF(System="I",[0]!Imp2,Metric2)</f>
        <v>Acres</v>
      </c>
      <c r="AP5" s="20" t="str">
        <f>IF(System="I",[0]!Imp2,Metric2)</f>
        <v>Acres</v>
      </c>
      <c r="AQ5" s="19" t="s">
        <v>57</v>
      </c>
      <c r="AR5" s="20" t="str">
        <f>IF(System="I",[0]!Imp2,Metric2)</f>
        <v>Acres</v>
      </c>
      <c r="AS5" s="20" t="str">
        <f>IF(System="I",[0]!Imp2,Metric2)</f>
        <v>Acres</v>
      </c>
      <c r="AT5" s="20" t="str">
        <f>IF(System="I",[0]!Imp2,Metric2)</f>
        <v>Acres</v>
      </c>
      <c r="AU5" s="20" t="str">
        <f>IF(System="I",[0]!Imp2,Metric2)</f>
        <v>Acres</v>
      </c>
      <c r="AV5" s="20" t="str">
        <f>IF(System="I",[0]!Imp2,Metric2)</f>
        <v>Acres</v>
      </c>
      <c r="AW5" s="19" t="s">
        <v>57</v>
      </c>
      <c r="AX5" s="20" t="str">
        <f>IF(System="I",[0]!Imp2,Metric2)</f>
        <v>Acres</v>
      </c>
      <c r="AY5" s="20" t="str">
        <f>IF(System="I",[0]!Imp2,Metric2)</f>
        <v>Acres</v>
      </c>
      <c r="AZ5" s="20" t="str">
        <f>IF(System="I",[0]!Imp2,Metric2)</f>
        <v>Acres</v>
      </c>
      <c r="BA5" s="20" t="str">
        <f>IF(System="I",[0]!Imp2,Metric2)</f>
        <v>Acres</v>
      </c>
      <c r="BB5" s="20" t="str">
        <f>IF(System="I",[0]!Imp2,Metric2)</f>
        <v>Acres</v>
      </c>
      <c r="BC5" s="19" t="s">
        <v>57</v>
      </c>
      <c r="BD5" s="20" t="str">
        <f>IF(System="I",[0]!Imp2,Metric2)</f>
        <v>Acres</v>
      </c>
      <c r="BE5" s="20" t="str">
        <f>IF(System="I",[0]!Imp2,Metric2)</f>
        <v>Acres</v>
      </c>
      <c r="BF5" s="20" t="str">
        <f>IF(System="I",[0]!Imp2,Metric2)</f>
        <v>Acres</v>
      </c>
      <c r="BG5" s="20" t="str">
        <f>IF(System="I",[0]!Imp2,Metric2)</f>
        <v>Acres</v>
      </c>
      <c r="BH5" s="20" t="str">
        <f>IF(System="I",[0]!Imp2,Metric2)</f>
        <v>Acres</v>
      </c>
      <c r="BI5" s="19" t="s">
        <v>57</v>
      </c>
      <c r="BJ5" s="20" t="str">
        <f>IF(System="I",[0]!Imp2,Metric2)</f>
        <v>Acres</v>
      </c>
      <c r="BK5" s="20" t="str">
        <f>IF(System="I",[0]!Imp2,Metric2)</f>
        <v>Acres</v>
      </c>
      <c r="BL5" s="20" t="str">
        <f>IF(System="I",[0]!Imp2,Metric2)</f>
        <v>Acres</v>
      </c>
      <c r="BM5" s="20" t="str">
        <f>IF(System="I",[0]!Imp2,Metric2)</f>
        <v>Acres</v>
      </c>
      <c r="BN5" s="20" t="str">
        <f>IF(System="I",[0]!Imp2,Metric2)</f>
        <v>Acres</v>
      </c>
      <c r="BO5" s="19" t="s">
        <v>57</v>
      </c>
      <c r="BP5" s="20" t="str">
        <f>IF(System="I",[0]!Imp2,Metric2)</f>
        <v>Acres</v>
      </c>
      <c r="BQ5" s="20" t="str">
        <f>IF(System="I",[0]!Imp2,Metric2)</f>
        <v>Acres</v>
      </c>
      <c r="BR5" s="20" t="str">
        <f>IF(System="I",[0]!Imp2,Metric2)</f>
        <v>Acres</v>
      </c>
      <c r="BS5" s="20" t="str">
        <f>IF(System="I",[0]!Imp2,Metric2)</f>
        <v>Acres</v>
      </c>
      <c r="BT5" s="20" t="str">
        <f>IF(System="I",[0]!Imp2,Metric2)</f>
        <v>Acres</v>
      </c>
      <c r="BU5" s="19" t="s">
        <v>57</v>
      </c>
      <c r="BV5" s="20" t="str">
        <f>IF(System="I",[0]!Imp2,Metric2)</f>
        <v>Acres</v>
      </c>
      <c r="BW5" s="20" t="str">
        <f>IF(System="I",[0]!Imp2,Metric2)</f>
        <v>Acres</v>
      </c>
      <c r="BX5" s="20" t="str">
        <f>IF(System="I",[0]!Imp2,Metric2)</f>
        <v>Acres</v>
      </c>
      <c r="BY5" s="20" t="str">
        <f>IF(System="I",[0]!Imp2,Metric2)</f>
        <v>Acres</v>
      </c>
      <c r="BZ5" s="20" t="str">
        <f>IF(System="I",[0]!Imp2,Metric2)</f>
        <v>Acres</v>
      </c>
      <c r="CA5" s="19" t="s">
        <v>57</v>
      </c>
      <c r="CB5" s="20" t="str">
        <f>IF(System="I",[0]!Imp2,Metric2)</f>
        <v>Acres</v>
      </c>
      <c r="CC5" s="20" t="str">
        <f>IF(System="I",[0]!Imp2,Metric2)</f>
        <v>Acres</v>
      </c>
      <c r="CD5" s="20" t="str">
        <f>IF(System="I",[0]!Imp2,Metric2)</f>
        <v>Acres</v>
      </c>
      <c r="CE5" s="20" t="str">
        <f>IF(System="I",[0]!Imp2,Metric2)</f>
        <v>Acres</v>
      </c>
      <c r="CF5" s="20" t="str">
        <f>IF(System="I",[0]!Imp2,Metric2)</f>
        <v>Acres</v>
      </c>
      <c r="CG5" s="19" t="s">
        <v>57</v>
      </c>
      <c r="CH5" s="20" t="str">
        <f>IF(System="I",[0]!Imp2,Metric2)</f>
        <v>Acres</v>
      </c>
      <c r="CI5" s="20" t="str">
        <f>IF(System="I",[0]!Imp2,Metric2)</f>
        <v>Acres</v>
      </c>
      <c r="CJ5" s="20" t="str">
        <f>IF(System="I",[0]!Imp2,Metric2)</f>
        <v>Acres</v>
      </c>
      <c r="CK5" s="20" t="str">
        <f>IF(System="I",[0]!Imp2,Metric2)</f>
        <v>Acres</v>
      </c>
      <c r="CL5" s="20" t="str">
        <f>IF(System="I",[0]!Imp2,Metric2)</f>
        <v>Acres</v>
      </c>
      <c r="CM5" s="19" t="s">
        <v>57</v>
      </c>
      <c r="CN5" s="20" t="str">
        <f>IF(System="I",[0]!Imp2,Metric2)</f>
        <v>Acres</v>
      </c>
      <c r="CO5" s="20" t="str">
        <f>IF(System="I",[0]!Imp2,Metric2)</f>
        <v>Acres</v>
      </c>
      <c r="CP5" s="20" t="str">
        <f>IF(System="I",[0]!Imp2,Metric2)</f>
        <v>Acres</v>
      </c>
      <c r="CQ5" s="20" t="str">
        <f>IF(System="I",[0]!Imp2,Metric2)</f>
        <v>Acres</v>
      </c>
      <c r="CR5" s="20" t="str">
        <f>IF(System="I",[0]!Imp2,Metric2)</f>
        <v>Acres</v>
      </c>
      <c r="CS5" s="19" t="s">
        <v>57</v>
      </c>
      <c r="CT5" s="20" t="str">
        <f>IF(System="I",[0]!Imp2,Metric2)</f>
        <v>Acres</v>
      </c>
      <c r="CU5" s="20" t="str">
        <f>IF(System="I",[0]!Imp2,Metric2)</f>
        <v>Acres</v>
      </c>
      <c r="CV5" s="20" t="str">
        <f>IF(System="I",[0]!Imp2,Metric2)</f>
        <v>Acres</v>
      </c>
      <c r="CW5" s="20" t="str">
        <f>IF(System="I",[0]!Imp2,Metric2)</f>
        <v>Acres</v>
      </c>
      <c r="CX5" s="20" t="str">
        <f>IF(System="I",[0]!Imp2,Metric2)</f>
        <v>Acres</v>
      </c>
      <c r="CY5" s="19" t="s">
        <v>57</v>
      </c>
      <c r="CZ5" s="20" t="str">
        <f>IF(System="I",[0]!Imp2,Metric2)</f>
        <v>Acres</v>
      </c>
      <c r="DA5" s="20" t="str">
        <f>IF(System="I",[0]!Imp2,Metric2)</f>
        <v>Acres</v>
      </c>
      <c r="DB5" s="20" t="str">
        <f>IF(System="I",[0]!Imp2,Metric2)</f>
        <v>Acres</v>
      </c>
      <c r="DC5" s="20" t="str">
        <f>IF(System="I",[0]!Imp2,Metric2)</f>
        <v>Acres</v>
      </c>
      <c r="DD5" s="20" t="str">
        <f>IF(System="I",[0]!Imp2,Metric2)</f>
        <v>Acres</v>
      </c>
      <c r="DE5" s="19" t="s">
        <v>57</v>
      </c>
      <c r="DF5" s="20" t="str">
        <f>IF(System="I",[0]!Imp2,Metric2)</f>
        <v>Acres</v>
      </c>
      <c r="DG5" s="20" t="str">
        <f>IF(System="I",[0]!Imp2,Metric2)</f>
        <v>Acres</v>
      </c>
      <c r="DH5" s="20" t="str">
        <f>IF(System="I",[0]!Imp2,Metric2)</f>
        <v>Acres</v>
      </c>
      <c r="DI5" s="20" t="str">
        <f>IF(System="I",[0]!Imp2,Metric2)</f>
        <v>Acres</v>
      </c>
      <c r="DJ5" s="20" t="str">
        <f>IF(System="I",[0]!Imp2,Metric2)</f>
        <v>Acres</v>
      </c>
      <c r="DK5" s="19" t="s">
        <v>57</v>
      </c>
      <c r="DL5" s="20" t="str">
        <f>IF(System="I",[0]!Imp2,Metric2)</f>
        <v>Acres</v>
      </c>
      <c r="DM5" s="20" t="str">
        <f>IF(System="I",[0]!Imp2,Metric2)</f>
        <v>Acres</v>
      </c>
      <c r="DN5" s="20" t="str">
        <f>IF(System="I",[0]!Imp2,Metric2)</f>
        <v>Acres</v>
      </c>
      <c r="DO5" s="20" t="str">
        <f>IF(System="I",[0]!Imp2,Metric2)</f>
        <v>Acres</v>
      </c>
      <c r="DP5" s="20" t="str">
        <f>IF(System="I",[0]!Imp2,Metric2)</f>
        <v>Acres</v>
      </c>
      <c r="DQ5" s="19" t="s">
        <v>57</v>
      </c>
      <c r="DR5" s="20" t="str">
        <f>IF(System="I",[0]!Imp2,Metric2)</f>
        <v>Acres</v>
      </c>
      <c r="DS5" s="20" t="str">
        <f>IF(System="I",[0]!Imp2,Metric2)</f>
        <v>Acres</v>
      </c>
      <c r="DT5" s="20" t="str">
        <f>IF(System="I",[0]!Imp2,Metric2)</f>
        <v>Acres</v>
      </c>
      <c r="DU5" s="20" t="str">
        <f>IF(System="I",[0]!Imp2,Metric2)</f>
        <v>Acres</v>
      </c>
      <c r="DV5" s="20" t="str">
        <f>IF(System="I",[0]!Imp2,Metric2)</f>
        <v>Acres</v>
      </c>
      <c r="DW5" s="19" t="s">
        <v>57</v>
      </c>
      <c r="DX5" s="20" t="str">
        <f>IF(System="I",[0]!Imp2,Metric2)</f>
        <v>Acres</v>
      </c>
      <c r="DY5" s="20" t="str">
        <f>IF(System="I",[0]!Imp2,Metric2)</f>
        <v>Acres</v>
      </c>
      <c r="DZ5" s="20" t="str">
        <f>IF(System="I",[0]!Imp2,Metric2)</f>
        <v>Acres</v>
      </c>
      <c r="EA5" s="20" t="str">
        <f>IF(System="I",[0]!Imp2,Metric2)</f>
        <v>Acres</v>
      </c>
      <c r="EB5" s="20" t="str">
        <f>IF(System="I",[0]!Imp2,Metric2)</f>
        <v>Acres</v>
      </c>
      <c r="EC5" s="19" t="s">
        <v>57</v>
      </c>
      <c r="ED5" s="20" t="str">
        <f>IF(System="I",[0]!Imp2,Metric2)</f>
        <v>Acres</v>
      </c>
      <c r="EE5" s="20" t="str">
        <f>IF(System="I",[0]!Imp2,Metric2)</f>
        <v>Acres</v>
      </c>
      <c r="EF5" s="20" t="str">
        <f>IF(System="I",[0]!Imp2,Metric2)</f>
        <v>Acres</v>
      </c>
      <c r="EG5" s="20" t="str">
        <f>IF(System="I",[0]!Imp2,Metric2)</f>
        <v>Acres</v>
      </c>
      <c r="EH5" s="20" t="str">
        <f>IF(System="I",[0]!Imp2,Metric2)</f>
        <v>Acres</v>
      </c>
      <c r="EI5" s="19" t="s">
        <v>57</v>
      </c>
      <c r="EJ5" s="20" t="str">
        <f>IF(System="I",[0]!Imp2,Metric2)</f>
        <v>Acres</v>
      </c>
      <c r="EK5" s="20" t="str">
        <f>IF(System="I",[0]!Imp2,Metric2)</f>
        <v>Acres</v>
      </c>
      <c r="EL5" s="20" t="str">
        <f>IF(System="I",[0]!Imp2,Metric2)</f>
        <v>Acres</v>
      </c>
      <c r="EM5" s="20" t="str">
        <f>IF(System="I",[0]!Imp2,Metric2)</f>
        <v>Acres</v>
      </c>
      <c r="EN5" s="20" t="str">
        <f>IF(System="I",[0]!Imp2,Metric2)</f>
        <v>Acres</v>
      </c>
      <c r="EO5" s="19" t="s">
        <v>57</v>
      </c>
      <c r="EP5" s="20" t="str">
        <f>IF(System="I",[0]!Imp2,Metric2)</f>
        <v>Acres</v>
      </c>
      <c r="EQ5" s="20" t="str">
        <f>IF(System="I",[0]!Imp2,Metric2)</f>
        <v>Acres</v>
      </c>
      <c r="ER5" s="20" t="str">
        <f>IF(System="I",[0]!Imp2,Metric2)</f>
        <v>Acres</v>
      </c>
      <c r="ES5" s="20" t="str">
        <f>IF(System="I",[0]!Imp2,Metric2)</f>
        <v>Acres</v>
      </c>
      <c r="ET5" s="20" t="str">
        <f>IF(System="I",[0]!Imp2,Metric2)</f>
        <v>Acres</v>
      </c>
      <c r="EU5" s="19" t="s">
        <v>57</v>
      </c>
      <c r="EV5" s="20" t="str">
        <f>IF(System="I",[0]!Imp2,Metric2)</f>
        <v>Acres</v>
      </c>
      <c r="EW5" s="20" t="str">
        <f>IF(System="I",[0]!Imp2,Metric2)</f>
        <v>Acres</v>
      </c>
      <c r="EX5" s="20" t="str">
        <f>IF(System="I",[0]!Imp2,Metric2)</f>
        <v>Acres</v>
      </c>
      <c r="EY5" s="20" t="str">
        <f>IF(System="I",[0]!Imp2,Metric2)</f>
        <v>Acres</v>
      </c>
      <c r="EZ5" s="20" t="str">
        <f>IF(System="I",[0]!Imp2,Metric2)</f>
        <v>Acres</v>
      </c>
      <c r="FA5" s="19" t="s">
        <v>57</v>
      </c>
      <c r="FB5" s="20" t="str">
        <f>IF(System="I",[0]!Imp2,Metric2)</f>
        <v>Acres</v>
      </c>
      <c r="FC5" s="20" t="str">
        <f>IF(System="I",[0]!Imp2,Metric2)</f>
        <v>Acres</v>
      </c>
      <c r="FD5" s="20" t="str">
        <f>IF(System="I",[0]!Imp2,Metric2)</f>
        <v>Acres</v>
      </c>
      <c r="FE5" s="20" t="str">
        <f>IF(System="I",[0]!Imp2,Metric2)</f>
        <v>Acres</v>
      </c>
      <c r="FF5" s="20" t="str">
        <f>IF(System="I",[0]!Imp2,Metric2)</f>
        <v>Acres</v>
      </c>
      <c r="FG5" s="19" t="s">
        <v>57</v>
      </c>
      <c r="FH5" s="20" t="str">
        <f>IF(System="I",[0]!Imp2,Metric2)</f>
        <v>Acres</v>
      </c>
      <c r="FI5" s="20" t="str">
        <f>IF(System="I",[0]!Imp2,Metric2)</f>
        <v>Acres</v>
      </c>
      <c r="FJ5" s="20" t="str">
        <f>IF(System="I",[0]!Imp2,Metric2)</f>
        <v>Acres</v>
      </c>
      <c r="FK5" s="20" t="str">
        <f>IF(System="I",[0]!Imp2,Metric2)</f>
        <v>Acres</v>
      </c>
      <c r="FL5" s="20" t="str">
        <f>IF(System="I",[0]!Imp2,Metric2)</f>
        <v>Acres</v>
      </c>
      <c r="FM5" s="19" t="s">
        <v>57</v>
      </c>
      <c r="FN5" s="20" t="str">
        <f>IF(System="I",[0]!Imp2,Metric2)</f>
        <v>Acres</v>
      </c>
      <c r="FO5" s="20" t="str">
        <f>IF(System="I",[0]!Imp2,Metric2)</f>
        <v>Acres</v>
      </c>
      <c r="FP5" s="20" t="str">
        <f>IF(System="I",[0]!Imp2,Metric2)</f>
        <v>Acres</v>
      </c>
      <c r="FQ5" s="20" t="str">
        <f>IF(System="I",[0]!Imp2,Metric2)</f>
        <v>Acres</v>
      </c>
      <c r="FR5" s="20" t="str">
        <f>IF(System="I",[0]!Imp2,Metric2)</f>
        <v>Acres</v>
      </c>
      <c r="FS5" s="19" t="s">
        <v>57</v>
      </c>
      <c r="FT5" s="20" t="str">
        <f>IF(System="I",[0]!Imp2,Metric2)</f>
        <v>Acres</v>
      </c>
      <c r="FU5" s="20" t="str">
        <f>IF(System="I",[0]!Imp2,Metric2)</f>
        <v>Acres</v>
      </c>
      <c r="FV5" s="20" t="str">
        <f>IF(System="I",[0]!Imp2,Metric2)</f>
        <v>Acres</v>
      </c>
      <c r="FW5" s="20" t="str">
        <f>IF(System="I",[0]!Imp2,Metric2)</f>
        <v>Acres</v>
      </c>
      <c r="FX5" s="20" t="str">
        <f>IF(System="I",[0]!Imp2,Metric2)</f>
        <v>Acres</v>
      </c>
      <c r="FY5" s="19" t="s">
        <v>57</v>
      </c>
      <c r="FZ5" s="20" t="str">
        <f>IF(System="I",[0]!Imp2,Metric2)</f>
        <v>Acres</v>
      </c>
      <c r="GA5" s="20" t="str">
        <f>IF(System="I",[0]!Imp2,Metric2)</f>
        <v>Acres</v>
      </c>
      <c r="GB5" s="20" t="str">
        <f>IF(System="I",[0]!Imp2,Metric2)</f>
        <v>Acres</v>
      </c>
      <c r="GC5" s="20" t="str">
        <f>IF(System="I",[0]!Imp2,Metric2)</f>
        <v>Acres</v>
      </c>
      <c r="GD5" s="20" t="str">
        <f>IF(System="I",[0]!Imp2,Metric2)</f>
        <v>Acres</v>
      </c>
      <c r="GE5" s="19" t="s">
        <v>57</v>
      </c>
      <c r="GF5" s="20" t="str">
        <f>IF(System="I",[0]!Imp2,Metric2)</f>
        <v>Acres</v>
      </c>
      <c r="GG5" s="20" t="str">
        <f>IF(System="I",[0]!Imp2,Metric2)</f>
        <v>Acres</v>
      </c>
      <c r="GH5" s="20" t="str">
        <f>IF(System="I",[0]!Imp2,Metric2)</f>
        <v>Acres</v>
      </c>
      <c r="GI5" s="20" t="str">
        <f>IF(System="I",[0]!Imp2,Metric2)</f>
        <v>Acres</v>
      </c>
      <c r="GJ5" s="20" t="str">
        <f>IF(System="I",[0]!Imp2,Metric2)</f>
        <v>Acres</v>
      </c>
      <c r="GK5" s="19" t="s">
        <v>57</v>
      </c>
      <c r="GL5" s="20" t="str">
        <f>IF(System="I",[0]!Imp2,Metric2)</f>
        <v>Acres</v>
      </c>
      <c r="GM5" s="20" t="str">
        <f>IF(System="I",[0]!Imp2,Metric2)</f>
        <v>Acres</v>
      </c>
      <c r="GN5" s="20" t="str">
        <f>IF(System="I",[0]!Imp2,Metric2)</f>
        <v>Acres</v>
      </c>
      <c r="GO5" s="20" t="str">
        <f>IF(System="I",[0]!Imp2,Metric2)</f>
        <v>Acres</v>
      </c>
      <c r="GP5" s="20" t="str">
        <f>IF(System="I",[0]!Imp2,Metric2)</f>
        <v>Acres</v>
      </c>
      <c r="GQ5" s="19" t="s">
        <v>57</v>
      </c>
      <c r="GR5" s="20" t="str">
        <f>IF(System="I",[0]!Imp2,Metric2)</f>
        <v>Acres</v>
      </c>
      <c r="GS5" s="20" t="str">
        <f>IF(System="I",[0]!Imp2,Metric2)</f>
        <v>Acres</v>
      </c>
      <c r="GT5" s="20" t="str">
        <f>IF(System="I",[0]!Imp2,Metric2)</f>
        <v>Acres</v>
      </c>
      <c r="GU5" s="20" t="str">
        <f>IF(System="I",[0]!Imp2,Metric2)</f>
        <v>Acres</v>
      </c>
      <c r="GV5" s="20" t="str">
        <f>IF(System="I",[0]!Imp2,Metric2)</f>
        <v>Acres</v>
      </c>
      <c r="GW5" s="19" t="s">
        <v>57</v>
      </c>
      <c r="GX5" s="20" t="str">
        <f>IF(System="I",[0]!Imp2,Metric2)</f>
        <v>Acres</v>
      </c>
      <c r="GY5" s="20" t="str">
        <f>IF(System="I",[0]!Imp2,Metric2)</f>
        <v>Acres</v>
      </c>
      <c r="GZ5" s="20" t="str">
        <f>IF(System="I",[0]!Imp2,Metric2)</f>
        <v>Acres</v>
      </c>
      <c r="HA5" s="20" t="str">
        <f>IF(System="I",[0]!Imp2,Metric2)</f>
        <v>Acres</v>
      </c>
      <c r="HB5" s="20" t="str">
        <f>IF(System="I",[0]!Imp2,Metric2)</f>
        <v>Acres</v>
      </c>
      <c r="HC5" s="19" t="s">
        <v>57</v>
      </c>
      <c r="HD5" s="20" t="str">
        <f>IF(System="I",[0]!Imp2,Metric2)</f>
        <v>Acres</v>
      </c>
      <c r="HE5" s="20" t="str">
        <f>IF(System="I",[0]!Imp2,Metric2)</f>
        <v>Acres</v>
      </c>
      <c r="HF5" s="20" t="str">
        <f>IF(System="I",[0]!Imp2,Metric2)</f>
        <v>Acres</v>
      </c>
      <c r="HG5" s="20" t="str">
        <f>IF(System="I",[0]!Imp2,Metric2)</f>
        <v>Acres</v>
      </c>
      <c r="HH5" s="20" t="str">
        <f>IF(System="I",[0]!Imp2,Metric2)</f>
        <v>Acres</v>
      </c>
      <c r="HI5" s="19" t="s">
        <v>57</v>
      </c>
      <c r="HJ5" s="20" t="str">
        <f>IF(System="I",[0]!Imp2,Metric2)</f>
        <v>Acres</v>
      </c>
      <c r="HK5" s="20" t="str">
        <f>IF(System="I",[0]!Imp2,Metric2)</f>
        <v>Acres</v>
      </c>
      <c r="HL5" s="20" t="str">
        <f>IF(System="I",[0]!Imp2,Metric2)</f>
        <v>Acres</v>
      </c>
      <c r="HM5" s="20" t="str">
        <f>IF(System="I",[0]!Imp2,Metric2)</f>
        <v>Acres</v>
      </c>
      <c r="HN5" s="20" t="str">
        <f>IF(System="I",[0]!Imp2,Metric2)</f>
        <v>Acres</v>
      </c>
      <c r="HO5" s="19" t="s">
        <v>57</v>
      </c>
      <c r="HP5" s="20" t="str">
        <f>IF(System="I",[0]!Imp2,Metric2)</f>
        <v>Acres</v>
      </c>
      <c r="HQ5" s="20" t="str">
        <f>IF(System="I",[0]!Imp2,Metric2)</f>
        <v>Acres</v>
      </c>
      <c r="HR5" s="20" t="str">
        <f>IF(System="I",[0]!Imp2,Metric2)</f>
        <v>Acres</v>
      </c>
      <c r="HS5" s="20" t="str">
        <f>IF(System="I",[0]!Imp2,Metric2)</f>
        <v>Acres</v>
      </c>
      <c r="HT5" s="20" t="str">
        <f>IF(System="I",[0]!Imp2,Metric2)</f>
        <v>Acres</v>
      </c>
      <c r="HU5" s="19" t="s">
        <v>57</v>
      </c>
      <c r="HV5" s="20" t="str">
        <f>IF(System="I",[0]!Imp2,Metric2)</f>
        <v>Acres</v>
      </c>
      <c r="HW5" s="20" t="str">
        <f>IF(System="I",[0]!Imp2,Metric2)</f>
        <v>Acres</v>
      </c>
      <c r="HX5" s="20" t="str">
        <f>IF(System="I",[0]!Imp2,Metric2)</f>
        <v>Acres</v>
      </c>
      <c r="HY5" s="20" t="str">
        <f>IF(System="I",[0]!Imp2,Metric2)</f>
        <v>Acres</v>
      </c>
      <c r="HZ5" s="20" t="str">
        <f>IF(System="I",[0]!Imp2,Metric2)</f>
        <v>Acres</v>
      </c>
      <c r="IA5" s="19" t="s">
        <v>57</v>
      </c>
      <c r="IB5" s="20" t="str">
        <f>IF(System="I",[0]!Imp2,Metric2)</f>
        <v>Acres</v>
      </c>
      <c r="IC5" s="20" t="str">
        <f>IF(System="I",[0]!Imp2,Metric2)</f>
        <v>Acres</v>
      </c>
      <c r="ID5" s="20" t="str">
        <f>IF(System="I",[0]!Imp2,Metric2)</f>
        <v>Acres</v>
      </c>
      <c r="IE5" s="20" t="str">
        <f>IF(System="I",[0]!Imp2,Metric2)</f>
        <v>Acres</v>
      </c>
      <c r="IF5" s="20" t="str">
        <f>IF(System="I",[0]!Imp2,Metric2)</f>
        <v>Acres</v>
      </c>
      <c r="IG5" s="19" t="s">
        <v>57</v>
      </c>
      <c r="IH5" s="20" t="str">
        <f>IF(System="I",[0]!Imp2,Metric2)</f>
        <v>Acres</v>
      </c>
      <c r="II5" s="20" t="str">
        <f>IF(System="I",[0]!Imp2,Metric2)</f>
        <v>Acres</v>
      </c>
      <c r="IJ5" s="20" t="str">
        <f>IF(System="I",[0]!Imp2,Metric2)</f>
        <v>Acres</v>
      </c>
      <c r="IK5" s="20" t="str">
        <f>IF(System="I",[0]!Imp2,Metric2)</f>
        <v>Acres</v>
      </c>
      <c r="IL5" s="20" t="str">
        <f>IF(System="I",[0]!Imp2,Metric2)</f>
        <v>Acres</v>
      </c>
      <c r="IM5" s="19" t="s">
        <v>57</v>
      </c>
      <c r="IN5" s="20" t="str">
        <f>IF(System="I",[0]!Imp2,Metric2)</f>
        <v>Acres</v>
      </c>
      <c r="IO5" s="20" t="str">
        <f>IF(System="I",[0]!Imp2,Metric2)</f>
        <v>Acres</v>
      </c>
      <c r="IP5" s="20" t="str">
        <f>IF(System="I",[0]!Imp2,Metric2)</f>
        <v>Acres</v>
      </c>
      <c r="IQ5" s="20" t="str">
        <f>IF(System="I",[0]!Imp2,Metric2)</f>
        <v>Acres</v>
      </c>
      <c r="IR5" s="20" t="str">
        <f>IF(System="I",[0]!Imp2,Metric2)</f>
        <v>Acres</v>
      </c>
    </row>
    <row r="6" spans="1:252" s="18" customFormat="1" ht="12.75">
      <c r="A6" s="22" t="s">
        <v>72</v>
      </c>
      <c r="B6" s="71">
        <f>SUM(B21+B28+B40+B76)</f>
        <v>0</v>
      </c>
      <c r="C6" s="71">
        <f>SUM(C21+C28+C40+C76)</f>
        <v>0</v>
      </c>
      <c r="D6" s="71">
        <f>SUM(D21+D28+D40+D76)</f>
        <v>0</v>
      </c>
      <c r="E6" s="71">
        <f>SUM(E21+E28+E40+E76)</f>
        <v>0</v>
      </c>
      <c r="F6" s="71">
        <f>SUM(F21+F28+F40+F76)</f>
        <v>0</v>
      </c>
      <c r="G6" s="22" t="s">
        <v>72</v>
      </c>
      <c r="H6" s="71">
        <f>SUM(H21+H28+H40+H76)</f>
        <v>0</v>
      </c>
      <c r="I6" s="71">
        <f>SUM(I21+I28+I40+I76)</f>
        <v>0</v>
      </c>
      <c r="J6" s="71">
        <f>SUM(J21+J28+J40+J76)</f>
        <v>0</v>
      </c>
      <c r="K6" s="71">
        <f>SUM(K21+K28+K40+K76)</f>
        <v>0</v>
      </c>
      <c r="L6" s="71">
        <f>SUM(L21+L28+L40+L76)</f>
        <v>0</v>
      </c>
      <c r="M6" s="22" t="s">
        <v>72</v>
      </c>
      <c r="N6" s="71">
        <f>SUM(N21+N28+N40+N76)</f>
        <v>0</v>
      </c>
      <c r="O6" s="71">
        <f>SUM(O21+O28+O40+O76)</f>
        <v>0</v>
      </c>
      <c r="P6" s="71">
        <f>SUM(P21+P28+P40+P76)</f>
        <v>0</v>
      </c>
      <c r="Q6" s="71">
        <f>SUM(Q21+Q28+Q40+Q76)</f>
        <v>0</v>
      </c>
      <c r="R6" s="71">
        <f>SUM(R21+R28+R40+R76)</f>
        <v>0</v>
      </c>
      <c r="S6" s="22" t="s">
        <v>72</v>
      </c>
      <c r="T6" s="71">
        <f>SUM(T21+T28+T40+T76)</f>
        <v>0</v>
      </c>
      <c r="U6" s="71">
        <f>SUM(U21+U28+U40+U76)</f>
        <v>0</v>
      </c>
      <c r="V6" s="71">
        <f>SUM(V21+V28+V40+V76)</f>
        <v>0</v>
      </c>
      <c r="W6" s="71">
        <f>SUM(W21+W28+W40+W76)</f>
        <v>0</v>
      </c>
      <c r="X6" s="71">
        <f>SUM(X21+X28+X40+X76)</f>
        <v>0</v>
      </c>
      <c r="Y6" s="22" t="s">
        <v>72</v>
      </c>
      <c r="Z6" s="71">
        <f>SUM(Z21+Z28+Z40+Z76)</f>
        <v>0</v>
      </c>
      <c r="AA6" s="71">
        <f>SUM(AA21+AA28+AA40+AA76)</f>
        <v>0</v>
      </c>
      <c r="AB6" s="71">
        <f>SUM(AB21+AB28+AB40+AB76)</f>
        <v>0</v>
      </c>
      <c r="AC6" s="71">
        <f>SUM(AC21+AC28+AC40+AC76)</f>
        <v>0</v>
      </c>
      <c r="AD6" s="71">
        <f>SUM(AD21+AD28+AD40+AD76)</f>
        <v>0</v>
      </c>
      <c r="AE6" s="22" t="s">
        <v>72</v>
      </c>
      <c r="AF6" s="71">
        <f>SUM(AF21+AF28+AF40+AF76)</f>
        <v>0</v>
      </c>
      <c r="AG6" s="71">
        <f>SUM(AG21+AG28+AG40+AG76)</f>
        <v>0</v>
      </c>
      <c r="AH6" s="71">
        <f>SUM(AH21+AH28+AH40+AH76)</f>
        <v>0</v>
      </c>
      <c r="AI6" s="71">
        <f>SUM(AI21+AI28+AI40+AI76)</f>
        <v>0</v>
      </c>
      <c r="AJ6" s="71">
        <f>SUM(AJ21+AJ28+AJ40+AJ76)</f>
        <v>0</v>
      </c>
      <c r="AK6" s="22" t="s">
        <v>72</v>
      </c>
      <c r="AL6" s="71">
        <f>SUM(AL21+AL28+AL40+AL76)</f>
        <v>0</v>
      </c>
      <c r="AM6" s="71">
        <f>SUM(AM21+AM28+AM40+AM76)</f>
        <v>0</v>
      </c>
      <c r="AN6" s="71">
        <f>SUM(AN21+AN28+AN40+AN76)</f>
        <v>0</v>
      </c>
      <c r="AO6" s="71">
        <f>SUM(AO21+AO28+AO40+AO76)</f>
        <v>0</v>
      </c>
      <c r="AP6" s="71">
        <f>SUM(AP21+AP28+AP40+AP76)</f>
        <v>0</v>
      </c>
      <c r="AQ6" s="22" t="s">
        <v>72</v>
      </c>
      <c r="AR6" s="71">
        <f>SUM(AR21+AR28+AR40+AR76)</f>
        <v>0</v>
      </c>
      <c r="AS6" s="71">
        <f>SUM(AS21+AS28+AS40+AS76)</f>
        <v>0</v>
      </c>
      <c r="AT6" s="71">
        <f>SUM(AT21+AT28+AT40+AT76)</f>
        <v>0</v>
      </c>
      <c r="AU6" s="71">
        <f>SUM(AU21+AU28+AU40+AU76)</f>
        <v>0</v>
      </c>
      <c r="AV6" s="71">
        <f>SUM(AV21+AV28+AV40+AV76)</f>
        <v>0</v>
      </c>
      <c r="AW6" s="22" t="s">
        <v>72</v>
      </c>
      <c r="AX6" s="71">
        <f>SUM(AX21+AX28+AX40+AX76)</f>
        <v>0</v>
      </c>
      <c r="AY6" s="71">
        <f>SUM(AY21+AY28+AY40+AY76)</f>
        <v>0</v>
      </c>
      <c r="AZ6" s="71">
        <f>SUM(AZ21+AZ28+AZ40+AZ76)</f>
        <v>0</v>
      </c>
      <c r="BA6" s="71">
        <f>SUM(BA21+BA28+BA40+BA76)</f>
        <v>0</v>
      </c>
      <c r="BB6" s="71">
        <f>SUM(BB21+BB28+BB40+BB76)</f>
        <v>0</v>
      </c>
      <c r="BC6" s="22" t="s">
        <v>72</v>
      </c>
      <c r="BD6" s="71">
        <f>SUM(BD21+BD28+BD40+BD76)</f>
        <v>0</v>
      </c>
      <c r="BE6" s="71">
        <f>SUM(BE21+BE28+BE40+BE76)</f>
        <v>0</v>
      </c>
      <c r="BF6" s="71">
        <f>SUM(BF21+BF28+BF40+BF76)</f>
        <v>0</v>
      </c>
      <c r="BG6" s="71">
        <f>SUM(BG21+BG28+BG40+BG76)</f>
        <v>0</v>
      </c>
      <c r="BH6" s="71">
        <f>SUM(BH21+BH28+BH40+BH76)</f>
        <v>0</v>
      </c>
      <c r="BI6" s="22" t="s">
        <v>72</v>
      </c>
      <c r="BJ6" s="71">
        <f>SUM(BJ21+BJ28+BJ40+BJ76)</f>
        <v>0</v>
      </c>
      <c r="BK6" s="71">
        <f>SUM(BK21+BK28+BK40+BK76)</f>
        <v>0</v>
      </c>
      <c r="BL6" s="71">
        <f>SUM(BL21+BL28+BL40+BL76)</f>
        <v>0</v>
      </c>
      <c r="BM6" s="71">
        <f>SUM(BM21+BM28+BM40+BM76)</f>
        <v>0</v>
      </c>
      <c r="BN6" s="71">
        <f>SUM(BN21+BN28+BN40+BN76)</f>
        <v>0</v>
      </c>
      <c r="BO6" s="22" t="s">
        <v>72</v>
      </c>
      <c r="BP6" s="71">
        <f>SUM(BP21+BP28+BP40+BP76)</f>
        <v>0</v>
      </c>
      <c r="BQ6" s="71">
        <f>SUM(BQ21+BQ28+BQ40+BQ76)</f>
        <v>0</v>
      </c>
      <c r="BR6" s="71">
        <f>SUM(BR21+BR28+BR40+BR76)</f>
        <v>0</v>
      </c>
      <c r="BS6" s="71">
        <f>SUM(BS21+BS28+BS40+BS76)</f>
        <v>0</v>
      </c>
      <c r="BT6" s="71">
        <f>SUM(BT21+BT28+BT40+BT76)</f>
        <v>0</v>
      </c>
      <c r="BU6" s="22" t="s">
        <v>72</v>
      </c>
      <c r="BV6" s="71">
        <f>SUM(BV21+BV28+BV40+BV76)</f>
        <v>0</v>
      </c>
      <c r="BW6" s="71">
        <f>SUM(BW21+BW28+BW40+BW76)</f>
        <v>0</v>
      </c>
      <c r="BX6" s="71">
        <f>SUM(BX21+BX28+BX40+BX76)</f>
        <v>0</v>
      </c>
      <c r="BY6" s="71">
        <f>SUM(BY21+BY28+BY40+BY76)</f>
        <v>0</v>
      </c>
      <c r="BZ6" s="71">
        <f>SUM(BZ21+BZ28+BZ40+BZ76)</f>
        <v>0</v>
      </c>
      <c r="CA6" s="22" t="s">
        <v>72</v>
      </c>
      <c r="CB6" s="71">
        <f>SUM(CB21+CB28+CB40+CB76)</f>
        <v>0</v>
      </c>
      <c r="CC6" s="71">
        <f>SUM(CC21+CC28+CC40+CC76)</f>
        <v>0</v>
      </c>
      <c r="CD6" s="71">
        <f>SUM(CD21+CD28+CD40+CD76)</f>
        <v>0</v>
      </c>
      <c r="CE6" s="71">
        <f>SUM(CE21+CE28+CE40+CE76)</f>
        <v>0</v>
      </c>
      <c r="CF6" s="71">
        <f>SUM(CF21+CF28+CF40+CF76)</f>
        <v>0</v>
      </c>
      <c r="CG6" s="22" t="s">
        <v>72</v>
      </c>
      <c r="CH6" s="71">
        <f>SUM(CH21+CH28+CH40+CH76)</f>
        <v>0</v>
      </c>
      <c r="CI6" s="71">
        <f>SUM(CI21+CI28+CI40+CI76)</f>
        <v>0</v>
      </c>
      <c r="CJ6" s="71">
        <f>SUM(CJ21+CJ28+CJ40+CJ76)</f>
        <v>0</v>
      </c>
      <c r="CK6" s="71">
        <f>SUM(CK21+CK28+CK40+CK76)</f>
        <v>0</v>
      </c>
      <c r="CL6" s="71">
        <f>SUM(CL21+CL28+CL40+CL76)</f>
        <v>0</v>
      </c>
      <c r="CM6" s="22" t="s">
        <v>72</v>
      </c>
      <c r="CN6" s="71">
        <f>SUM(CN21+CN28+CN40+CN76)</f>
        <v>0</v>
      </c>
      <c r="CO6" s="71">
        <f>SUM(CO21+CO28+CO40+CO76)</f>
        <v>0</v>
      </c>
      <c r="CP6" s="71">
        <f>SUM(CP21+CP28+CP40+CP76)</f>
        <v>0</v>
      </c>
      <c r="CQ6" s="71">
        <f>SUM(CQ21+CQ28+CQ40+CQ76)</f>
        <v>0</v>
      </c>
      <c r="CR6" s="71">
        <f>SUM(CR21+CR28+CR40+CR76)</f>
        <v>0</v>
      </c>
      <c r="CS6" s="22" t="s">
        <v>72</v>
      </c>
      <c r="CT6" s="71">
        <f>SUM(CT21+CT28+CT40+CT76)</f>
        <v>0</v>
      </c>
      <c r="CU6" s="71">
        <f>SUM(CU21+CU28+CU40+CU76)</f>
        <v>0</v>
      </c>
      <c r="CV6" s="71">
        <f>SUM(CV21+CV28+CV40+CV76)</f>
        <v>0</v>
      </c>
      <c r="CW6" s="71">
        <f>SUM(CW21+CW28+CW40+CW76)</f>
        <v>0</v>
      </c>
      <c r="CX6" s="71">
        <f>SUM(CX21+CX28+CX40+CX76)</f>
        <v>0</v>
      </c>
      <c r="CY6" s="22" t="s">
        <v>72</v>
      </c>
      <c r="CZ6" s="71">
        <f>SUM(CZ21+CZ28+CZ40+CZ76)</f>
        <v>0</v>
      </c>
      <c r="DA6" s="71">
        <f>SUM(DA21+DA28+DA40+DA76)</f>
        <v>0</v>
      </c>
      <c r="DB6" s="71">
        <f>SUM(DB21+DB28+DB40+DB76)</f>
        <v>0</v>
      </c>
      <c r="DC6" s="71">
        <f>SUM(DC21+DC28+DC40+DC76)</f>
        <v>0</v>
      </c>
      <c r="DD6" s="71">
        <f>SUM(DD21+DD28+DD40+DD76)</f>
        <v>0</v>
      </c>
      <c r="DE6" s="22" t="s">
        <v>72</v>
      </c>
      <c r="DF6" s="71">
        <f>SUM(DF21+DF28+DF40+DF76)</f>
        <v>0</v>
      </c>
      <c r="DG6" s="71">
        <f>SUM(DG21+DG28+DG40+DG76)</f>
        <v>0</v>
      </c>
      <c r="DH6" s="71">
        <f>SUM(DH21+DH28+DH40+DH76)</f>
        <v>0</v>
      </c>
      <c r="DI6" s="71">
        <f>SUM(DI21+DI28+DI40+DI76)</f>
        <v>0</v>
      </c>
      <c r="DJ6" s="71">
        <f>SUM(DJ21+DJ28+DJ40+DJ76)</f>
        <v>0</v>
      </c>
      <c r="DK6" s="22" t="s">
        <v>72</v>
      </c>
      <c r="DL6" s="71">
        <f>SUM(DL21+DL28+DL40+DL76)</f>
        <v>0</v>
      </c>
      <c r="DM6" s="71">
        <f>SUM(DM21+DM28+DM40+DM76)</f>
        <v>0</v>
      </c>
      <c r="DN6" s="71">
        <f>SUM(DN21+DN28+DN40+DN76)</f>
        <v>0</v>
      </c>
      <c r="DO6" s="71">
        <f>SUM(DO21+DO28+DO40+DO76)</f>
        <v>0</v>
      </c>
      <c r="DP6" s="71">
        <f>SUM(DP21+DP28+DP40+DP76)</f>
        <v>0</v>
      </c>
      <c r="DQ6" s="22" t="s">
        <v>72</v>
      </c>
      <c r="DR6" s="71">
        <f>SUM(DR21+DR28+DR40+DR76)</f>
        <v>0</v>
      </c>
      <c r="DS6" s="71">
        <f>SUM(DS21+DS28+DS40+DS76)</f>
        <v>0</v>
      </c>
      <c r="DT6" s="71">
        <f>SUM(DT21+DT28+DT40+DT76)</f>
        <v>0</v>
      </c>
      <c r="DU6" s="71">
        <f>SUM(DU21+DU28+DU40+DU76)</f>
        <v>0</v>
      </c>
      <c r="DV6" s="71">
        <f>SUM(DV21+DV28+DV40+DV76)</f>
        <v>0</v>
      </c>
      <c r="DW6" s="22" t="s">
        <v>72</v>
      </c>
      <c r="DX6" s="71">
        <f>SUM(DX21+DX28+DX40+DX76)</f>
        <v>0</v>
      </c>
      <c r="DY6" s="71">
        <f>SUM(DY21+DY28+DY40+DY76)</f>
        <v>0</v>
      </c>
      <c r="DZ6" s="71">
        <f>SUM(DZ21+DZ28+DZ40+DZ76)</f>
        <v>0</v>
      </c>
      <c r="EA6" s="71">
        <f>SUM(EA21+EA28+EA40+EA76)</f>
        <v>0</v>
      </c>
      <c r="EB6" s="71">
        <f>SUM(EB21+EB28+EB40+EB76)</f>
        <v>0</v>
      </c>
      <c r="EC6" s="22" t="s">
        <v>72</v>
      </c>
      <c r="ED6" s="71">
        <f>SUM(ED21+ED28+ED40+ED76)</f>
        <v>0</v>
      </c>
      <c r="EE6" s="71">
        <f>SUM(EE21+EE28+EE40+EE76)</f>
        <v>0</v>
      </c>
      <c r="EF6" s="71">
        <f>SUM(EF21+EF28+EF40+EF76)</f>
        <v>0</v>
      </c>
      <c r="EG6" s="71">
        <f>SUM(EG21+EG28+EG40+EG76)</f>
        <v>0</v>
      </c>
      <c r="EH6" s="71">
        <f>SUM(EH21+EH28+EH40+EH76)</f>
        <v>0</v>
      </c>
      <c r="EI6" s="22" t="s">
        <v>72</v>
      </c>
      <c r="EJ6" s="71">
        <f>SUM(EJ21+EJ28+EJ40+EJ76)</f>
        <v>0</v>
      </c>
      <c r="EK6" s="71">
        <f>SUM(EK21+EK28+EK40+EK76)</f>
        <v>0</v>
      </c>
      <c r="EL6" s="71">
        <f>SUM(EL21+EL28+EL40+EL76)</f>
        <v>0</v>
      </c>
      <c r="EM6" s="71">
        <f>SUM(EM21+EM28+EM40+EM76)</f>
        <v>0</v>
      </c>
      <c r="EN6" s="71">
        <f>SUM(EN21+EN28+EN40+EN76)</f>
        <v>0</v>
      </c>
      <c r="EO6" s="22" t="s">
        <v>72</v>
      </c>
      <c r="EP6" s="71">
        <f>SUM(EP21+EP28+EP40+EP76)</f>
        <v>0</v>
      </c>
      <c r="EQ6" s="71">
        <f>SUM(EQ21+EQ28+EQ40+EQ76)</f>
        <v>0</v>
      </c>
      <c r="ER6" s="71">
        <f>SUM(ER21+ER28+ER40+ER76)</f>
        <v>0</v>
      </c>
      <c r="ES6" s="71">
        <f>SUM(ES21+ES28+ES40+ES76)</f>
        <v>0</v>
      </c>
      <c r="ET6" s="71">
        <f>SUM(ET21+ET28+ET40+ET76)</f>
        <v>0</v>
      </c>
      <c r="EU6" s="22" t="s">
        <v>72</v>
      </c>
      <c r="EV6" s="71">
        <f>SUM(EV21+EV28+EV40+EV76)</f>
        <v>0</v>
      </c>
      <c r="EW6" s="71">
        <f>SUM(EW21+EW28+EW40+EW76)</f>
        <v>0</v>
      </c>
      <c r="EX6" s="71">
        <f>SUM(EX21+EX28+EX40+EX76)</f>
        <v>0</v>
      </c>
      <c r="EY6" s="71">
        <f>SUM(EY21+EY28+EY40+EY76)</f>
        <v>0</v>
      </c>
      <c r="EZ6" s="71">
        <f>SUM(EZ21+EZ28+EZ40+EZ76)</f>
        <v>0</v>
      </c>
      <c r="FA6" s="22" t="s">
        <v>72</v>
      </c>
      <c r="FB6" s="71">
        <f>SUM(FB21+FB28+FB40+FB76)</f>
        <v>0</v>
      </c>
      <c r="FC6" s="71">
        <f>SUM(FC21+FC28+FC40+FC76)</f>
        <v>0</v>
      </c>
      <c r="FD6" s="71">
        <f>SUM(FD21+FD28+FD40+FD76)</f>
        <v>0</v>
      </c>
      <c r="FE6" s="71">
        <f>SUM(FE21+FE28+FE40+FE76)</f>
        <v>0</v>
      </c>
      <c r="FF6" s="71">
        <f>SUM(FF21+FF28+FF40+FF76)</f>
        <v>0</v>
      </c>
      <c r="FG6" s="22" t="s">
        <v>72</v>
      </c>
      <c r="FH6" s="71">
        <f>SUM(FH21+FH28+FH40+FH76)</f>
        <v>0</v>
      </c>
      <c r="FI6" s="71">
        <f>SUM(FI21+FI28+FI40+FI76)</f>
        <v>0</v>
      </c>
      <c r="FJ6" s="71">
        <f>SUM(FJ21+FJ28+FJ40+FJ76)</f>
        <v>0</v>
      </c>
      <c r="FK6" s="71">
        <f>SUM(FK21+FK28+FK40+FK76)</f>
        <v>0</v>
      </c>
      <c r="FL6" s="71">
        <f>SUM(FL21+FL28+FL40+FL76)</f>
        <v>0</v>
      </c>
      <c r="FM6" s="22" t="s">
        <v>72</v>
      </c>
      <c r="FN6" s="71">
        <f>SUM(FN21+FN28+FN40+FN76)</f>
        <v>0</v>
      </c>
      <c r="FO6" s="71">
        <f>SUM(FO21+FO28+FO40+FO76)</f>
        <v>0</v>
      </c>
      <c r="FP6" s="71">
        <f>SUM(FP21+FP28+FP40+FP76)</f>
        <v>0</v>
      </c>
      <c r="FQ6" s="71">
        <f>SUM(FQ21+FQ28+FQ40+FQ76)</f>
        <v>0</v>
      </c>
      <c r="FR6" s="71">
        <f>SUM(FR21+FR28+FR40+FR76)</f>
        <v>0</v>
      </c>
      <c r="FS6" s="22" t="s">
        <v>72</v>
      </c>
      <c r="FT6" s="71">
        <f>SUM(FT21+FT28+FT40+FT76)</f>
        <v>0</v>
      </c>
      <c r="FU6" s="71">
        <f>SUM(FU21+FU28+FU40+FU76)</f>
        <v>0</v>
      </c>
      <c r="FV6" s="71">
        <f>SUM(FV21+FV28+FV40+FV76)</f>
        <v>0</v>
      </c>
      <c r="FW6" s="71">
        <f>SUM(FW21+FW28+FW40+FW76)</f>
        <v>0</v>
      </c>
      <c r="FX6" s="71">
        <f>SUM(FX21+FX28+FX40+FX76)</f>
        <v>0</v>
      </c>
      <c r="FY6" s="22" t="s">
        <v>72</v>
      </c>
      <c r="FZ6" s="71">
        <f>SUM(FZ21+FZ28+FZ40+FZ76)</f>
        <v>0</v>
      </c>
      <c r="GA6" s="71">
        <f>SUM(GA21+GA28+GA40+GA76)</f>
        <v>0</v>
      </c>
      <c r="GB6" s="71">
        <f>SUM(GB21+GB28+GB40+GB76)</f>
        <v>0</v>
      </c>
      <c r="GC6" s="71">
        <f>SUM(GC21+GC28+GC40+GC76)</f>
        <v>0</v>
      </c>
      <c r="GD6" s="71">
        <f>SUM(GD21+GD28+GD40+GD76)</f>
        <v>0</v>
      </c>
      <c r="GE6" s="22" t="s">
        <v>72</v>
      </c>
      <c r="GF6" s="71">
        <f>SUM(GF21+GF28+GF40+GF76)</f>
        <v>0</v>
      </c>
      <c r="GG6" s="71">
        <f>SUM(GG21+GG28+GG40+GG76)</f>
        <v>0</v>
      </c>
      <c r="GH6" s="71">
        <f>SUM(GH21+GH28+GH40+GH76)</f>
        <v>0</v>
      </c>
      <c r="GI6" s="71">
        <f>SUM(GI21+GI28+GI40+GI76)</f>
        <v>0</v>
      </c>
      <c r="GJ6" s="71">
        <f>SUM(GJ21+GJ28+GJ40+GJ76)</f>
        <v>0</v>
      </c>
      <c r="GK6" s="22" t="s">
        <v>72</v>
      </c>
      <c r="GL6" s="71">
        <f>SUM(GL21+GL28+GL40+GL76)</f>
        <v>0</v>
      </c>
      <c r="GM6" s="71">
        <f>SUM(GM21+GM28+GM40+GM76)</f>
        <v>0</v>
      </c>
      <c r="GN6" s="71">
        <f>SUM(GN21+GN28+GN40+GN76)</f>
        <v>0</v>
      </c>
      <c r="GO6" s="71">
        <f>SUM(GO21+GO28+GO40+GO76)</f>
        <v>0</v>
      </c>
      <c r="GP6" s="71">
        <f>SUM(GP21+GP28+GP40+GP76)</f>
        <v>0</v>
      </c>
      <c r="GQ6" s="22" t="s">
        <v>72</v>
      </c>
      <c r="GR6" s="71">
        <f>SUM(GR21+GR28+GR40+GR76)</f>
        <v>0</v>
      </c>
      <c r="GS6" s="71">
        <f>SUM(GS21+GS28+GS40+GS76)</f>
        <v>0</v>
      </c>
      <c r="GT6" s="71">
        <f>SUM(GT21+GT28+GT40+GT76)</f>
        <v>0</v>
      </c>
      <c r="GU6" s="71">
        <f>SUM(GU21+GU28+GU40+GU76)</f>
        <v>0</v>
      </c>
      <c r="GV6" s="71">
        <f>SUM(GV21+GV28+GV40+GV76)</f>
        <v>0</v>
      </c>
      <c r="GW6" s="22" t="s">
        <v>72</v>
      </c>
      <c r="GX6" s="71">
        <f>SUM(GX21+GX28+GX40+GX76)</f>
        <v>0</v>
      </c>
      <c r="GY6" s="71">
        <f>SUM(GY21+GY28+GY40+GY76)</f>
        <v>0</v>
      </c>
      <c r="GZ6" s="71">
        <f>SUM(GZ21+GZ28+GZ40+GZ76)</f>
        <v>0</v>
      </c>
      <c r="HA6" s="71">
        <f>SUM(HA21+HA28+HA40+HA76)</f>
        <v>0</v>
      </c>
      <c r="HB6" s="71">
        <f>SUM(HB21+HB28+HB40+HB76)</f>
        <v>0</v>
      </c>
      <c r="HC6" s="22" t="s">
        <v>72</v>
      </c>
      <c r="HD6" s="71">
        <f>SUM(HD21+HD28+HD40+HD76)</f>
        <v>0</v>
      </c>
      <c r="HE6" s="71">
        <f>SUM(HE21+HE28+HE40+HE76)</f>
        <v>0</v>
      </c>
      <c r="HF6" s="71">
        <f>SUM(HF21+HF28+HF40+HF76)</f>
        <v>0</v>
      </c>
      <c r="HG6" s="71">
        <f>SUM(HG21+HG28+HG40+HG76)</f>
        <v>0</v>
      </c>
      <c r="HH6" s="71">
        <f>SUM(HH21+HH28+HH40+HH76)</f>
        <v>0</v>
      </c>
      <c r="HI6" s="22" t="s">
        <v>72</v>
      </c>
      <c r="HJ6" s="71">
        <f>SUM(HJ21+HJ28+HJ40+HJ76)</f>
        <v>0</v>
      </c>
      <c r="HK6" s="71">
        <f>SUM(HK21+HK28+HK40+HK76)</f>
        <v>0</v>
      </c>
      <c r="HL6" s="71">
        <f>SUM(HL21+HL28+HL40+HL76)</f>
        <v>0</v>
      </c>
      <c r="HM6" s="71">
        <f>SUM(HM21+HM28+HM40+HM76)</f>
        <v>0</v>
      </c>
      <c r="HN6" s="71">
        <f>SUM(HN21+HN28+HN40+HN76)</f>
        <v>0</v>
      </c>
      <c r="HO6" s="22" t="s">
        <v>72</v>
      </c>
      <c r="HP6" s="71">
        <f>SUM(HP21+HP28+HP40+HP76)</f>
        <v>0</v>
      </c>
      <c r="HQ6" s="71">
        <f>SUM(HQ21+HQ28+HQ40+HQ76)</f>
        <v>0</v>
      </c>
      <c r="HR6" s="71">
        <f>SUM(HR21+HR28+HR40+HR76)</f>
        <v>0</v>
      </c>
      <c r="HS6" s="71">
        <f>SUM(HS21+HS28+HS40+HS76)</f>
        <v>0</v>
      </c>
      <c r="HT6" s="71">
        <f>SUM(HT21+HT28+HT40+HT76)</f>
        <v>0</v>
      </c>
      <c r="HU6" s="22" t="s">
        <v>72</v>
      </c>
      <c r="HV6" s="71">
        <f>SUM(HV21+HV28+HV40+HV76)</f>
        <v>0</v>
      </c>
      <c r="HW6" s="71">
        <f>SUM(HW21+HW28+HW40+HW76)</f>
        <v>0</v>
      </c>
      <c r="HX6" s="71">
        <f>SUM(HX21+HX28+HX40+HX76)</f>
        <v>0</v>
      </c>
      <c r="HY6" s="71">
        <f>SUM(HY21+HY28+HY40+HY76)</f>
        <v>0</v>
      </c>
      <c r="HZ6" s="71">
        <f>SUM(HZ21+HZ28+HZ40+HZ76)</f>
        <v>0</v>
      </c>
      <c r="IA6" s="22" t="s">
        <v>72</v>
      </c>
      <c r="IB6" s="71">
        <f>SUM(IB21+IB28+IB40+IB76)</f>
        <v>0</v>
      </c>
      <c r="IC6" s="71">
        <f>SUM(IC21+IC28+IC40+IC76)</f>
        <v>0</v>
      </c>
      <c r="ID6" s="71">
        <f>SUM(ID21+ID28+ID40+ID76)</f>
        <v>0</v>
      </c>
      <c r="IE6" s="71">
        <f>SUM(IE21+IE28+IE40+IE76)</f>
        <v>0</v>
      </c>
      <c r="IF6" s="71">
        <f>SUM(IF21+IF28+IF40+IF76)</f>
        <v>0</v>
      </c>
      <c r="IG6" s="22" t="s">
        <v>72</v>
      </c>
      <c r="IH6" s="71">
        <f>SUM(IH21+IH28+IH40+IH76)</f>
        <v>0</v>
      </c>
      <c r="II6" s="71">
        <f>SUM(II21+II28+II40+II76)</f>
        <v>0</v>
      </c>
      <c r="IJ6" s="71">
        <f>SUM(IJ21+IJ28+IJ40+IJ76)</f>
        <v>0</v>
      </c>
      <c r="IK6" s="71">
        <f>SUM(IK21+IK28+IK40+IK76)</f>
        <v>0</v>
      </c>
      <c r="IL6" s="71">
        <f>SUM(IL21+IL28+IL40+IL76)</f>
        <v>0</v>
      </c>
      <c r="IM6" s="22" t="s">
        <v>72</v>
      </c>
      <c r="IN6" s="71">
        <f>SUM(IN21+IN28+IN40+IN76)</f>
        <v>0</v>
      </c>
      <c r="IO6" s="71">
        <f>SUM(IO21+IO28+IO40+IO76)</f>
        <v>0</v>
      </c>
      <c r="IP6" s="71">
        <f>SUM(IP21+IP28+IP40+IP76)</f>
        <v>0</v>
      </c>
      <c r="IQ6" s="71">
        <f>SUM(IQ21+IQ28+IQ40+IQ76)</f>
        <v>0</v>
      </c>
      <c r="IR6" s="71">
        <f>SUM(IR21+IR28+IR40+IR76)</f>
        <v>0</v>
      </c>
    </row>
    <row r="7" spans="1:252" ht="12.75">
      <c r="A7" s="15" t="s">
        <v>111</v>
      </c>
      <c r="B7" s="72">
        <f>SUM(B21+B28)</f>
        <v>0</v>
      </c>
      <c r="C7" s="72">
        <f>SUM(C21+C28)</f>
        <v>0</v>
      </c>
      <c r="D7" s="72">
        <f>SUM(D21+D28)</f>
        <v>0</v>
      </c>
      <c r="E7" s="72">
        <f>SUM(E21+E28)</f>
        <v>0</v>
      </c>
      <c r="F7" s="72">
        <f>SUM(F21+F28)</f>
        <v>0</v>
      </c>
      <c r="G7" s="15" t="s">
        <v>111</v>
      </c>
      <c r="H7" s="72">
        <f>SUM(H21+H28)</f>
        <v>0</v>
      </c>
      <c r="I7" s="72">
        <f>SUM(I21+I28)</f>
        <v>0</v>
      </c>
      <c r="J7" s="72">
        <f>SUM(J21+J28)</f>
        <v>0</v>
      </c>
      <c r="K7" s="72">
        <f>SUM(K21+K28)</f>
        <v>0</v>
      </c>
      <c r="L7" s="72">
        <f>SUM(L21+L28)</f>
        <v>0</v>
      </c>
      <c r="M7" s="15" t="s">
        <v>111</v>
      </c>
      <c r="N7" s="72">
        <f>SUM(N21+N28)</f>
        <v>0</v>
      </c>
      <c r="O7" s="72">
        <f>SUM(O21+O28)</f>
        <v>0</v>
      </c>
      <c r="P7" s="72">
        <f>SUM(P21+P28)</f>
        <v>0</v>
      </c>
      <c r="Q7" s="72">
        <f>SUM(Q21+Q28)</f>
        <v>0</v>
      </c>
      <c r="R7" s="72">
        <f>SUM(R21+R28)</f>
        <v>0</v>
      </c>
      <c r="S7" s="15" t="s">
        <v>111</v>
      </c>
      <c r="T7" s="72">
        <f>SUM(T21+T28)</f>
        <v>0</v>
      </c>
      <c r="U7" s="72">
        <f>SUM(U21+U28)</f>
        <v>0</v>
      </c>
      <c r="V7" s="72">
        <f>SUM(V21+V28)</f>
        <v>0</v>
      </c>
      <c r="W7" s="72">
        <f>SUM(W21+W28)</f>
        <v>0</v>
      </c>
      <c r="X7" s="72">
        <f>SUM(X21+X28)</f>
        <v>0</v>
      </c>
      <c r="Y7" s="15" t="s">
        <v>111</v>
      </c>
      <c r="Z7" s="72">
        <f>SUM(Z21+Z28)</f>
        <v>0</v>
      </c>
      <c r="AA7" s="72">
        <f>SUM(AA21+AA28)</f>
        <v>0</v>
      </c>
      <c r="AB7" s="72">
        <f>SUM(AB21+AB28)</f>
        <v>0</v>
      </c>
      <c r="AC7" s="72">
        <f>SUM(AC21+AC28)</f>
        <v>0</v>
      </c>
      <c r="AD7" s="72">
        <f>SUM(AD21+AD28)</f>
        <v>0</v>
      </c>
      <c r="AE7" s="15" t="s">
        <v>111</v>
      </c>
      <c r="AF7" s="72">
        <f>SUM(AF21+AF28)</f>
        <v>0</v>
      </c>
      <c r="AG7" s="72">
        <f>SUM(AG21+AG28)</f>
        <v>0</v>
      </c>
      <c r="AH7" s="72">
        <f>SUM(AH21+AH28)</f>
        <v>0</v>
      </c>
      <c r="AI7" s="72">
        <f>SUM(AI21+AI28)</f>
        <v>0</v>
      </c>
      <c r="AJ7" s="72">
        <f>SUM(AJ21+AJ28)</f>
        <v>0</v>
      </c>
      <c r="AK7" s="15" t="s">
        <v>111</v>
      </c>
      <c r="AL7" s="72">
        <f>SUM(AL21+AL28)</f>
        <v>0</v>
      </c>
      <c r="AM7" s="72">
        <f>SUM(AM21+AM28)</f>
        <v>0</v>
      </c>
      <c r="AN7" s="72">
        <f>SUM(AN21+AN28)</f>
        <v>0</v>
      </c>
      <c r="AO7" s="72">
        <f>SUM(AO21+AO28)</f>
        <v>0</v>
      </c>
      <c r="AP7" s="72">
        <f>SUM(AP21+AP28)</f>
        <v>0</v>
      </c>
      <c r="AQ7" s="15" t="s">
        <v>111</v>
      </c>
      <c r="AR7" s="72">
        <f>SUM(AR21+AR28)</f>
        <v>0</v>
      </c>
      <c r="AS7" s="72">
        <f>SUM(AS21+AS28)</f>
        <v>0</v>
      </c>
      <c r="AT7" s="72">
        <f>SUM(AT21+AT28)</f>
        <v>0</v>
      </c>
      <c r="AU7" s="72">
        <f>SUM(AU21+AU28)</f>
        <v>0</v>
      </c>
      <c r="AV7" s="72">
        <f>SUM(AV21+AV28)</f>
        <v>0</v>
      </c>
      <c r="AW7" s="15" t="s">
        <v>111</v>
      </c>
      <c r="AX7" s="72">
        <f>SUM(AX21+AX28)</f>
        <v>0</v>
      </c>
      <c r="AY7" s="72">
        <f>SUM(AY21+AY28)</f>
        <v>0</v>
      </c>
      <c r="AZ7" s="72">
        <f>SUM(AZ21+AZ28)</f>
        <v>0</v>
      </c>
      <c r="BA7" s="72">
        <f>SUM(BA21+BA28)</f>
        <v>0</v>
      </c>
      <c r="BB7" s="72">
        <f>SUM(BB21+BB28)</f>
        <v>0</v>
      </c>
      <c r="BC7" s="15" t="s">
        <v>111</v>
      </c>
      <c r="BD7" s="72">
        <f>SUM(BD21+BD28)</f>
        <v>0</v>
      </c>
      <c r="BE7" s="72">
        <f>SUM(BE21+BE28)</f>
        <v>0</v>
      </c>
      <c r="BF7" s="72">
        <f>SUM(BF21+BF28)</f>
        <v>0</v>
      </c>
      <c r="BG7" s="72">
        <f>SUM(BG21+BG28)</f>
        <v>0</v>
      </c>
      <c r="BH7" s="72">
        <f>SUM(BH21+BH28)</f>
        <v>0</v>
      </c>
      <c r="BI7" s="15" t="s">
        <v>111</v>
      </c>
      <c r="BJ7" s="72">
        <f>SUM(BJ21+BJ28)</f>
        <v>0</v>
      </c>
      <c r="BK7" s="72">
        <f>SUM(BK21+BK28)</f>
        <v>0</v>
      </c>
      <c r="BL7" s="72">
        <f>SUM(BL21+BL28)</f>
        <v>0</v>
      </c>
      <c r="BM7" s="72">
        <f>SUM(BM21+BM28)</f>
        <v>0</v>
      </c>
      <c r="BN7" s="72">
        <f>SUM(BN21+BN28)</f>
        <v>0</v>
      </c>
      <c r="BO7" s="15" t="s">
        <v>111</v>
      </c>
      <c r="BP7" s="72">
        <f>SUM(BP21+BP28)</f>
        <v>0</v>
      </c>
      <c r="BQ7" s="72">
        <f>SUM(BQ21+BQ28)</f>
        <v>0</v>
      </c>
      <c r="BR7" s="72">
        <f>SUM(BR21+BR28)</f>
        <v>0</v>
      </c>
      <c r="BS7" s="72">
        <f>SUM(BS21+BS28)</f>
        <v>0</v>
      </c>
      <c r="BT7" s="72">
        <f>SUM(BT21+BT28)</f>
        <v>0</v>
      </c>
      <c r="BU7" s="15" t="s">
        <v>111</v>
      </c>
      <c r="BV7" s="72">
        <f>SUM(BV21+BV28)</f>
        <v>0</v>
      </c>
      <c r="BW7" s="72">
        <f>SUM(BW21+BW28)</f>
        <v>0</v>
      </c>
      <c r="BX7" s="72">
        <f>SUM(BX21+BX28)</f>
        <v>0</v>
      </c>
      <c r="BY7" s="72">
        <f>SUM(BY21+BY28)</f>
        <v>0</v>
      </c>
      <c r="BZ7" s="72">
        <f>SUM(BZ21+BZ28)</f>
        <v>0</v>
      </c>
      <c r="CA7" s="15" t="s">
        <v>111</v>
      </c>
      <c r="CB7" s="72">
        <f>SUM(CB21+CB28)</f>
        <v>0</v>
      </c>
      <c r="CC7" s="72">
        <f>SUM(CC21+CC28)</f>
        <v>0</v>
      </c>
      <c r="CD7" s="72">
        <f>SUM(CD21+CD28)</f>
        <v>0</v>
      </c>
      <c r="CE7" s="72">
        <f>SUM(CE21+CE28)</f>
        <v>0</v>
      </c>
      <c r="CF7" s="72">
        <f>SUM(CF21+CF28)</f>
        <v>0</v>
      </c>
      <c r="CG7" s="15" t="s">
        <v>111</v>
      </c>
      <c r="CH7" s="72">
        <f>SUM(CH21+CH28)</f>
        <v>0</v>
      </c>
      <c r="CI7" s="72">
        <f>SUM(CI21+CI28)</f>
        <v>0</v>
      </c>
      <c r="CJ7" s="72">
        <f>SUM(CJ21+CJ28)</f>
        <v>0</v>
      </c>
      <c r="CK7" s="72">
        <f>SUM(CK21+CK28)</f>
        <v>0</v>
      </c>
      <c r="CL7" s="72">
        <f>SUM(CL21+CL28)</f>
        <v>0</v>
      </c>
      <c r="CM7" s="15" t="s">
        <v>111</v>
      </c>
      <c r="CN7" s="72">
        <f>SUM(CN21+CN28)</f>
        <v>0</v>
      </c>
      <c r="CO7" s="72">
        <f>SUM(CO21+CO28)</f>
        <v>0</v>
      </c>
      <c r="CP7" s="72">
        <f>SUM(CP21+CP28)</f>
        <v>0</v>
      </c>
      <c r="CQ7" s="72">
        <f>SUM(CQ21+CQ28)</f>
        <v>0</v>
      </c>
      <c r="CR7" s="72">
        <f>SUM(CR21+CR28)</f>
        <v>0</v>
      </c>
      <c r="CS7" s="15" t="s">
        <v>111</v>
      </c>
      <c r="CT7" s="72">
        <f>SUM(CT21+CT28)</f>
        <v>0</v>
      </c>
      <c r="CU7" s="72">
        <f>SUM(CU21+CU28)</f>
        <v>0</v>
      </c>
      <c r="CV7" s="72">
        <f>SUM(CV21+CV28)</f>
        <v>0</v>
      </c>
      <c r="CW7" s="72">
        <f>SUM(CW21+CW28)</f>
        <v>0</v>
      </c>
      <c r="CX7" s="72">
        <f>SUM(CX21+CX28)</f>
        <v>0</v>
      </c>
      <c r="CY7" s="15" t="s">
        <v>111</v>
      </c>
      <c r="CZ7" s="72">
        <f>SUM(CZ21+CZ28)</f>
        <v>0</v>
      </c>
      <c r="DA7" s="72">
        <f>SUM(DA21+DA28)</f>
        <v>0</v>
      </c>
      <c r="DB7" s="72">
        <f>SUM(DB21+DB28)</f>
        <v>0</v>
      </c>
      <c r="DC7" s="72">
        <f>SUM(DC21+DC28)</f>
        <v>0</v>
      </c>
      <c r="DD7" s="72">
        <f>SUM(DD21+DD28)</f>
        <v>0</v>
      </c>
      <c r="DE7" s="15" t="s">
        <v>111</v>
      </c>
      <c r="DF7" s="72">
        <f>SUM(DF21+DF28)</f>
        <v>0</v>
      </c>
      <c r="DG7" s="72">
        <f>SUM(DG21+DG28)</f>
        <v>0</v>
      </c>
      <c r="DH7" s="72">
        <f>SUM(DH21+DH28)</f>
        <v>0</v>
      </c>
      <c r="DI7" s="72">
        <f>SUM(DI21+DI28)</f>
        <v>0</v>
      </c>
      <c r="DJ7" s="72">
        <f>SUM(DJ21+DJ28)</f>
        <v>0</v>
      </c>
      <c r="DK7" s="15" t="s">
        <v>111</v>
      </c>
      <c r="DL7" s="72">
        <f>SUM(DL21+DL28)</f>
        <v>0</v>
      </c>
      <c r="DM7" s="72">
        <f>SUM(DM21+DM28)</f>
        <v>0</v>
      </c>
      <c r="DN7" s="72">
        <f>SUM(DN21+DN28)</f>
        <v>0</v>
      </c>
      <c r="DO7" s="72">
        <f>SUM(DO21+DO28)</f>
        <v>0</v>
      </c>
      <c r="DP7" s="72">
        <f>SUM(DP21+DP28)</f>
        <v>0</v>
      </c>
      <c r="DQ7" s="15" t="s">
        <v>111</v>
      </c>
      <c r="DR7" s="72">
        <f>SUM(DR21+DR28)</f>
        <v>0</v>
      </c>
      <c r="DS7" s="72">
        <f>SUM(DS21+DS28)</f>
        <v>0</v>
      </c>
      <c r="DT7" s="72">
        <f>SUM(DT21+DT28)</f>
        <v>0</v>
      </c>
      <c r="DU7" s="72">
        <f>SUM(DU21+DU28)</f>
        <v>0</v>
      </c>
      <c r="DV7" s="72">
        <f>SUM(DV21+DV28)</f>
        <v>0</v>
      </c>
      <c r="DW7" s="15" t="s">
        <v>111</v>
      </c>
      <c r="DX7" s="72">
        <f>SUM(DX21+DX28)</f>
        <v>0</v>
      </c>
      <c r="DY7" s="72">
        <f>SUM(DY21+DY28)</f>
        <v>0</v>
      </c>
      <c r="DZ7" s="72">
        <f>SUM(DZ21+DZ28)</f>
        <v>0</v>
      </c>
      <c r="EA7" s="72">
        <f>SUM(EA21+EA28)</f>
        <v>0</v>
      </c>
      <c r="EB7" s="72">
        <f>SUM(EB21+EB28)</f>
        <v>0</v>
      </c>
      <c r="EC7" s="15" t="s">
        <v>111</v>
      </c>
      <c r="ED7" s="72">
        <f>SUM(ED21+ED28)</f>
        <v>0</v>
      </c>
      <c r="EE7" s="72">
        <f>SUM(EE21+EE28)</f>
        <v>0</v>
      </c>
      <c r="EF7" s="72">
        <f>SUM(EF21+EF28)</f>
        <v>0</v>
      </c>
      <c r="EG7" s="72">
        <f>SUM(EG21+EG28)</f>
        <v>0</v>
      </c>
      <c r="EH7" s="72">
        <f>SUM(EH21+EH28)</f>
        <v>0</v>
      </c>
      <c r="EI7" s="15" t="s">
        <v>111</v>
      </c>
      <c r="EJ7" s="72">
        <f>SUM(EJ21+EJ28)</f>
        <v>0</v>
      </c>
      <c r="EK7" s="72">
        <f>SUM(EK21+EK28)</f>
        <v>0</v>
      </c>
      <c r="EL7" s="72">
        <f>SUM(EL21+EL28)</f>
        <v>0</v>
      </c>
      <c r="EM7" s="72">
        <f>SUM(EM21+EM28)</f>
        <v>0</v>
      </c>
      <c r="EN7" s="72">
        <f>SUM(EN21+EN28)</f>
        <v>0</v>
      </c>
      <c r="EO7" s="15" t="s">
        <v>111</v>
      </c>
      <c r="EP7" s="72">
        <f>SUM(EP21+EP28)</f>
        <v>0</v>
      </c>
      <c r="EQ7" s="72">
        <f>SUM(EQ21+EQ28)</f>
        <v>0</v>
      </c>
      <c r="ER7" s="72">
        <f>SUM(ER21+ER28)</f>
        <v>0</v>
      </c>
      <c r="ES7" s="72">
        <f>SUM(ES21+ES28)</f>
        <v>0</v>
      </c>
      <c r="ET7" s="72">
        <f>SUM(ET21+ET28)</f>
        <v>0</v>
      </c>
      <c r="EU7" s="15" t="s">
        <v>111</v>
      </c>
      <c r="EV7" s="72">
        <f>SUM(EV21+EV28)</f>
        <v>0</v>
      </c>
      <c r="EW7" s="72">
        <f>SUM(EW21+EW28)</f>
        <v>0</v>
      </c>
      <c r="EX7" s="72">
        <f>SUM(EX21+EX28)</f>
        <v>0</v>
      </c>
      <c r="EY7" s="72">
        <f>SUM(EY21+EY28)</f>
        <v>0</v>
      </c>
      <c r="EZ7" s="72">
        <f>SUM(EZ21+EZ28)</f>
        <v>0</v>
      </c>
      <c r="FA7" s="15" t="s">
        <v>111</v>
      </c>
      <c r="FB7" s="72">
        <f>SUM(FB21+FB28)</f>
        <v>0</v>
      </c>
      <c r="FC7" s="72">
        <f>SUM(FC21+FC28)</f>
        <v>0</v>
      </c>
      <c r="FD7" s="72">
        <f>SUM(FD21+FD28)</f>
        <v>0</v>
      </c>
      <c r="FE7" s="72">
        <f>SUM(FE21+FE28)</f>
        <v>0</v>
      </c>
      <c r="FF7" s="72">
        <f>SUM(FF21+FF28)</f>
        <v>0</v>
      </c>
      <c r="FG7" s="15" t="s">
        <v>111</v>
      </c>
      <c r="FH7" s="72">
        <f>SUM(FH21+FH28)</f>
        <v>0</v>
      </c>
      <c r="FI7" s="72">
        <f>SUM(FI21+FI28)</f>
        <v>0</v>
      </c>
      <c r="FJ7" s="72">
        <f>SUM(FJ21+FJ28)</f>
        <v>0</v>
      </c>
      <c r="FK7" s="72">
        <f>SUM(FK21+FK28)</f>
        <v>0</v>
      </c>
      <c r="FL7" s="72">
        <f>SUM(FL21+FL28)</f>
        <v>0</v>
      </c>
      <c r="FM7" s="15" t="s">
        <v>111</v>
      </c>
      <c r="FN7" s="72">
        <f>SUM(FN21+FN28)</f>
        <v>0</v>
      </c>
      <c r="FO7" s="72">
        <f>SUM(FO21+FO28)</f>
        <v>0</v>
      </c>
      <c r="FP7" s="72">
        <f>SUM(FP21+FP28)</f>
        <v>0</v>
      </c>
      <c r="FQ7" s="72">
        <f>SUM(FQ21+FQ28)</f>
        <v>0</v>
      </c>
      <c r="FR7" s="72">
        <f>SUM(FR21+FR28)</f>
        <v>0</v>
      </c>
      <c r="FS7" s="15" t="s">
        <v>111</v>
      </c>
      <c r="FT7" s="72">
        <f>SUM(FT21+FT28)</f>
        <v>0</v>
      </c>
      <c r="FU7" s="72">
        <f>SUM(FU21+FU28)</f>
        <v>0</v>
      </c>
      <c r="FV7" s="72">
        <f>SUM(FV21+FV28)</f>
        <v>0</v>
      </c>
      <c r="FW7" s="72">
        <f>SUM(FW21+FW28)</f>
        <v>0</v>
      </c>
      <c r="FX7" s="72">
        <f>SUM(FX21+FX28)</f>
        <v>0</v>
      </c>
      <c r="FY7" s="15" t="s">
        <v>111</v>
      </c>
      <c r="FZ7" s="72">
        <f>SUM(FZ21+FZ28)</f>
        <v>0</v>
      </c>
      <c r="GA7" s="72">
        <f>SUM(GA21+GA28)</f>
        <v>0</v>
      </c>
      <c r="GB7" s="72">
        <f>SUM(GB21+GB28)</f>
        <v>0</v>
      </c>
      <c r="GC7" s="72">
        <f>SUM(GC21+GC28)</f>
        <v>0</v>
      </c>
      <c r="GD7" s="72">
        <f>SUM(GD21+GD28)</f>
        <v>0</v>
      </c>
      <c r="GE7" s="15" t="s">
        <v>111</v>
      </c>
      <c r="GF7" s="72">
        <f>SUM(GF21+GF28)</f>
        <v>0</v>
      </c>
      <c r="GG7" s="72">
        <f>SUM(GG21+GG28)</f>
        <v>0</v>
      </c>
      <c r="GH7" s="72">
        <f>SUM(GH21+GH28)</f>
        <v>0</v>
      </c>
      <c r="GI7" s="72">
        <f>SUM(GI21+GI28)</f>
        <v>0</v>
      </c>
      <c r="GJ7" s="72">
        <f>SUM(GJ21+GJ28)</f>
        <v>0</v>
      </c>
      <c r="GK7" s="15" t="s">
        <v>111</v>
      </c>
      <c r="GL7" s="72">
        <f>SUM(GL21+GL28)</f>
        <v>0</v>
      </c>
      <c r="GM7" s="72">
        <f>SUM(GM21+GM28)</f>
        <v>0</v>
      </c>
      <c r="GN7" s="72">
        <f>SUM(GN21+GN28)</f>
        <v>0</v>
      </c>
      <c r="GO7" s="72">
        <f>SUM(GO21+GO28)</f>
        <v>0</v>
      </c>
      <c r="GP7" s="72">
        <f>SUM(GP21+GP28)</f>
        <v>0</v>
      </c>
      <c r="GQ7" s="15" t="s">
        <v>111</v>
      </c>
      <c r="GR7" s="72">
        <f>SUM(GR21+GR28)</f>
        <v>0</v>
      </c>
      <c r="GS7" s="72">
        <f>SUM(GS21+GS28)</f>
        <v>0</v>
      </c>
      <c r="GT7" s="72">
        <f>SUM(GT21+GT28)</f>
        <v>0</v>
      </c>
      <c r="GU7" s="72">
        <f>SUM(GU21+GU28)</f>
        <v>0</v>
      </c>
      <c r="GV7" s="72">
        <f>SUM(GV21+GV28)</f>
        <v>0</v>
      </c>
      <c r="GW7" s="15" t="s">
        <v>111</v>
      </c>
      <c r="GX7" s="72">
        <f>SUM(GX21+GX28)</f>
        <v>0</v>
      </c>
      <c r="GY7" s="72">
        <f>SUM(GY21+GY28)</f>
        <v>0</v>
      </c>
      <c r="GZ7" s="72">
        <f>SUM(GZ21+GZ28)</f>
        <v>0</v>
      </c>
      <c r="HA7" s="72">
        <f>SUM(HA21+HA28)</f>
        <v>0</v>
      </c>
      <c r="HB7" s="72">
        <f>SUM(HB21+HB28)</f>
        <v>0</v>
      </c>
      <c r="HC7" s="15" t="s">
        <v>111</v>
      </c>
      <c r="HD7" s="72">
        <f>SUM(HD21+HD28)</f>
        <v>0</v>
      </c>
      <c r="HE7" s="72">
        <f>SUM(HE21+HE28)</f>
        <v>0</v>
      </c>
      <c r="HF7" s="72">
        <f>SUM(HF21+HF28)</f>
        <v>0</v>
      </c>
      <c r="HG7" s="72">
        <f>SUM(HG21+HG28)</f>
        <v>0</v>
      </c>
      <c r="HH7" s="72">
        <f>SUM(HH21+HH28)</f>
        <v>0</v>
      </c>
      <c r="HI7" s="15" t="s">
        <v>111</v>
      </c>
      <c r="HJ7" s="72">
        <f>SUM(HJ21+HJ28)</f>
        <v>0</v>
      </c>
      <c r="HK7" s="72">
        <f>SUM(HK21+HK28)</f>
        <v>0</v>
      </c>
      <c r="HL7" s="72">
        <f>SUM(HL21+HL28)</f>
        <v>0</v>
      </c>
      <c r="HM7" s="72">
        <f>SUM(HM21+HM28)</f>
        <v>0</v>
      </c>
      <c r="HN7" s="72">
        <f>SUM(HN21+HN28)</f>
        <v>0</v>
      </c>
      <c r="HO7" s="15" t="s">
        <v>111</v>
      </c>
      <c r="HP7" s="72">
        <f>SUM(HP21+HP28)</f>
        <v>0</v>
      </c>
      <c r="HQ7" s="72">
        <f>SUM(HQ21+HQ28)</f>
        <v>0</v>
      </c>
      <c r="HR7" s="72">
        <f>SUM(HR21+HR28)</f>
        <v>0</v>
      </c>
      <c r="HS7" s="72">
        <f>SUM(HS21+HS28)</f>
        <v>0</v>
      </c>
      <c r="HT7" s="72">
        <f>SUM(HT21+HT28)</f>
        <v>0</v>
      </c>
      <c r="HU7" s="15" t="s">
        <v>111</v>
      </c>
      <c r="HV7" s="72">
        <f>SUM(HV21+HV28)</f>
        <v>0</v>
      </c>
      <c r="HW7" s="72">
        <f>SUM(HW21+HW28)</f>
        <v>0</v>
      </c>
      <c r="HX7" s="72">
        <f>SUM(HX21+HX28)</f>
        <v>0</v>
      </c>
      <c r="HY7" s="72">
        <f>SUM(HY21+HY28)</f>
        <v>0</v>
      </c>
      <c r="HZ7" s="72">
        <f>SUM(HZ21+HZ28)</f>
        <v>0</v>
      </c>
      <c r="IA7" s="15" t="s">
        <v>111</v>
      </c>
      <c r="IB7" s="72">
        <f>SUM(IB21+IB28)</f>
        <v>0</v>
      </c>
      <c r="IC7" s="72">
        <f>SUM(IC21+IC28)</f>
        <v>0</v>
      </c>
      <c r="ID7" s="72">
        <f>SUM(ID21+ID28)</f>
        <v>0</v>
      </c>
      <c r="IE7" s="72">
        <f>SUM(IE21+IE28)</f>
        <v>0</v>
      </c>
      <c r="IF7" s="72">
        <f>SUM(IF21+IF28)</f>
        <v>0</v>
      </c>
      <c r="IG7" s="15" t="s">
        <v>111</v>
      </c>
      <c r="IH7" s="72">
        <f>SUM(IH21+IH28)</f>
        <v>0</v>
      </c>
      <c r="II7" s="72">
        <f>SUM(II21+II28)</f>
        <v>0</v>
      </c>
      <c r="IJ7" s="72">
        <f>SUM(IJ21+IJ28)</f>
        <v>0</v>
      </c>
      <c r="IK7" s="72">
        <f>SUM(IK21+IK28)</f>
        <v>0</v>
      </c>
      <c r="IL7" s="72">
        <f>SUM(IL21+IL28)</f>
        <v>0</v>
      </c>
      <c r="IM7" s="15" t="s">
        <v>111</v>
      </c>
      <c r="IN7" s="72">
        <f>SUM(IN21+IN28)</f>
        <v>0</v>
      </c>
      <c r="IO7" s="72">
        <f>SUM(IO21+IO28)</f>
        <v>0</v>
      </c>
      <c r="IP7" s="72">
        <f>SUM(IP21+IP28)</f>
        <v>0</v>
      </c>
      <c r="IQ7" s="72">
        <f>SUM(IQ21+IQ28)</f>
        <v>0</v>
      </c>
      <c r="IR7" s="72">
        <f>SUM(IR21+IR28)</f>
        <v>0</v>
      </c>
    </row>
    <row r="8" spans="1:252" ht="12.75">
      <c r="A8" s="15" t="s">
        <v>20</v>
      </c>
      <c r="B8" s="72">
        <f>SUM(B6-B7)</f>
        <v>0</v>
      </c>
      <c r="C8" s="72">
        <f>SUM(C6-C7)</f>
        <v>0</v>
      </c>
      <c r="D8" s="72">
        <f>SUM(D6-D7)</f>
        <v>0</v>
      </c>
      <c r="E8" s="72">
        <f>SUM(E6-E7)</f>
        <v>0</v>
      </c>
      <c r="F8" s="72">
        <f>SUM(F6-F7)</f>
        <v>0</v>
      </c>
      <c r="G8" s="15" t="s">
        <v>20</v>
      </c>
      <c r="H8" s="72">
        <f>SUM(H6-H7)</f>
        <v>0</v>
      </c>
      <c r="I8" s="72">
        <f>SUM(I6-I7)</f>
        <v>0</v>
      </c>
      <c r="J8" s="72">
        <f>SUM(J6-J7)</f>
        <v>0</v>
      </c>
      <c r="K8" s="72">
        <f>SUM(K6-K7)</f>
        <v>0</v>
      </c>
      <c r="L8" s="72">
        <f>SUM(L6-L7)</f>
        <v>0</v>
      </c>
      <c r="M8" s="15" t="s">
        <v>20</v>
      </c>
      <c r="N8" s="72">
        <f>SUM(N6-N7)</f>
        <v>0</v>
      </c>
      <c r="O8" s="72">
        <f>SUM(O6-O7)</f>
        <v>0</v>
      </c>
      <c r="P8" s="72">
        <f>SUM(P6-P7)</f>
        <v>0</v>
      </c>
      <c r="Q8" s="72">
        <f>SUM(Q6-Q7)</f>
        <v>0</v>
      </c>
      <c r="R8" s="72">
        <f>SUM(R6-R7)</f>
        <v>0</v>
      </c>
      <c r="S8" s="15" t="s">
        <v>20</v>
      </c>
      <c r="T8" s="72">
        <f>SUM(T6-T7)</f>
        <v>0</v>
      </c>
      <c r="U8" s="72">
        <f>SUM(U6-U7)</f>
        <v>0</v>
      </c>
      <c r="V8" s="72">
        <f>SUM(V6-V7)</f>
        <v>0</v>
      </c>
      <c r="W8" s="72">
        <f>SUM(W6-W7)</f>
        <v>0</v>
      </c>
      <c r="X8" s="72">
        <f>SUM(X6-X7)</f>
        <v>0</v>
      </c>
      <c r="Y8" s="15" t="s">
        <v>20</v>
      </c>
      <c r="Z8" s="72">
        <f>SUM(Z6-Z7)</f>
        <v>0</v>
      </c>
      <c r="AA8" s="72">
        <f>SUM(AA6-AA7)</f>
        <v>0</v>
      </c>
      <c r="AB8" s="72">
        <f>SUM(AB6-AB7)</f>
        <v>0</v>
      </c>
      <c r="AC8" s="72">
        <f>SUM(AC6-AC7)</f>
        <v>0</v>
      </c>
      <c r="AD8" s="72">
        <f>SUM(AD6-AD7)</f>
        <v>0</v>
      </c>
      <c r="AE8" s="15" t="s">
        <v>20</v>
      </c>
      <c r="AF8" s="72">
        <f>SUM(AF6-AF7)</f>
        <v>0</v>
      </c>
      <c r="AG8" s="72">
        <f>SUM(AG6-AG7)</f>
        <v>0</v>
      </c>
      <c r="AH8" s="72">
        <f>SUM(AH6-AH7)</f>
        <v>0</v>
      </c>
      <c r="AI8" s="72">
        <f>SUM(AI6-AI7)</f>
        <v>0</v>
      </c>
      <c r="AJ8" s="72">
        <f>SUM(AJ6-AJ7)</f>
        <v>0</v>
      </c>
      <c r="AK8" s="15" t="s">
        <v>20</v>
      </c>
      <c r="AL8" s="72">
        <f>SUM(AL6-AL7)</f>
        <v>0</v>
      </c>
      <c r="AM8" s="72">
        <f>SUM(AM6-AM7)</f>
        <v>0</v>
      </c>
      <c r="AN8" s="72">
        <f>SUM(AN6-AN7)</f>
        <v>0</v>
      </c>
      <c r="AO8" s="72">
        <f>SUM(AO6-AO7)</f>
        <v>0</v>
      </c>
      <c r="AP8" s="72">
        <f>SUM(AP6-AP7)</f>
        <v>0</v>
      </c>
      <c r="AQ8" s="15" t="s">
        <v>20</v>
      </c>
      <c r="AR8" s="72">
        <f>SUM(AR6-AR7)</f>
        <v>0</v>
      </c>
      <c r="AS8" s="72">
        <f>SUM(AS6-AS7)</f>
        <v>0</v>
      </c>
      <c r="AT8" s="72">
        <f>SUM(AT6-AT7)</f>
        <v>0</v>
      </c>
      <c r="AU8" s="72">
        <f>SUM(AU6-AU7)</f>
        <v>0</v>
      </c>
      <c r="AV8" s="72">
        <f>SUM(AV6-AV7)</f>
        <v>0</v>
      </c>
      <c r="AW8" s="15" t="s">
        <v>20</v>
      </c>
      <c r="AX8" s="72">
        <f>SUM(AX6-AX7)</f>
        <v>0</v>
      </c>
      <c r="AY8" s="72">
        <f>SUM(AY6-AY7)</f>
        <v>0</v>
      </c>
      <c r="AZ8" s="72">
        <f>SUM(AZ6-AZ7)</f>
        <v>0</v>
      </c>
      <c r="BA8" s="72">
        <f>SUM(BA6-BA7)</f>
        <v>0</v>
      </c>
      <c r="BB8" s="72">
        <f>SUM(BB6-BB7)</f>
        <v>0</v>
      </c>
      <c r="BC8" s="15" t="s">
        <v>20</v>
      </c>
      <c r="BD8" s="72">
        <f>SUM(BD6-BD7)</f>
        <v>0</v>
      </c>
      <c r="BE8" s="72">
        <f>SUM(BE6-BE7)</f>
        <v>0</v>
      </c>
      <c r="BF8" s="72">
        <f>SUM(BF6-BF7)</f>
        <v>0</v>
      </c>
      <c r="BG8" s="72">
        <f>SUM(BG6-BG7)</f>
        <v>0</v>
      </c>
      <c r="BH8" s="72">
        <f>SUM(BH6-BH7)</f>
        <v>0</v>
      </c>
      <c r="BI8" s="15" t="s">
        <v>20</v>
      </c>
      <c r="BJ8" s="72">
        <f>SUM(BJ6-BJ7)</f>
        <v>0</v>
      </c>
      <c r="BK8" s="72">
        <f>SUM(BK6-BK7)</f>
        <v>0</v>
      </c>
      <c r="BL8" s="72">
        <f>SUM(BL6-BL7)</f>
        <v>0</v>
      </c>
      <c r="BM8" s="72">
        <f>SUM(BM6-BM7)</f>
        <v>0</v>
      </c>
      <c r="BN8" s="72">
        <f>SUM(BN6-BN7)</f>
        <v>0</v>
      </c>
      <c r="BO8" s="15" t="s">
        <v>20</v>
      </c>
      <c r="BP8" s="72">
        <f>SUM(BP6-BP7)</f>
        <v>0</v>
      </c>
      <c r="BQ8" s="72">
        <f>SUM(BQ6-BQ7)</f>
        <v>0</v>
      </c>
      <c r="BR8" s="72">
        <f>SUM(BR6-BR7)</f>
        <v>0</v>
      </c>
      <c r="BS8" s="72">
        <f>SUM(BS6-BS7)</f>
        <v>0</v>
      </c>
      <c r="BT8" s="72">
        <f>SUM(BT6-BT7)</f>
        <v>0</v>
      </c>
      <c r="BU8" s="15" t="s">
        <v>20</v>
      </c>
      <c r="BV8" s="72">
        <f>SUM(BV6-BV7)</f>
        <v>0</v>
      </c>
      <c r="BW8" s="72">
        <f>SUM(BW6-BW7)</f>
        <v>0</v>
      </c>
      <c r="BX8" s="72">
        <f>SUM(BX6-BX7)</f>
        <v>0</v>
      </c>
      <c r="BY8" s="72">
        <f>SUM(BY6-BY7)</f>
        <v>0</v>
      </c>
      <c r="BZ8" s="72">
        <f>SUM(BZ6-BZ7)</f>
        <v>0</v>
      </c>
      <c r="CA8" s="15" t="s">
        <v>20</v>
      </c>
      <c r="CB8" s="72">
        <f>SUM(CB6-CB7)</f>
        <v>0</v>
      </c>
      <c r="CC8" s="72">
        <f>SUM(CC6-CC7)</f>
        <v>0</v>
      </c>
      <c r="CD8" s="72">
        <f>SUM(CD6-CD7)</f>
        <v>0</v>
      </c>
      <c r="CE8" s="72">
        <f>SUM(CE6-CE7)</f>
        <v>0</v>
      </c>
      <c r="CF8" s="72">
        <f>SUM(CF6-CF7)</f>
        <v>0</v>
      </c>
      <c r="CG8" s="15" t="s">
        <v>20</v>
      </c>
      <c r="CH8" s="72">
        <f>SUM(CH6-CH7)</f>
        <v>0</v>
      </c>
      <c r="CI8" s="72">
        <f>SUM(CI6-CI7)</f>
        <v>0</v>
      </c>
      <c r="CJ8" s="72">
        <f>SUM(CJ6-CJ7)</f>
        <v>0</v>
      </c>
      <c r="CK8" s="72">
        <f>SUM(CK6-CK7)</f>
        <v>0</v>
      </c>
      <c r="CL8" s="72">
        <f>SUM(CL6-CL7)</f>
        <v>0</v>
      </c>
      <c r="CM8" s="15" t="s">
        <v>20</v>
      </c>
      <c r="CN8" s="72">
        <f>SUM(CN6-CN7)</f>
        <v>0</v>
      </c>
      <c r="CO8" s="72">
        <f>SUM(CO6-CO7)</f>
        <v>0</v>
      </c>
      <c r="CP8" s="72">
        <f>SUM(CP6-CP7)</f>
        <v>0</v>
      </c>
      <c r="CQ8" s="72">
        <f>SUM(CQ6-CQ7)</f>
        <v>0</v>
      </c>
      <c r="CR8" s="72">
        <f>SUM(CR6-CR7)</f>
        <v>0</v>
      </c>
      <c r="CS8" s="15" t="s">
        <v>20</v>
      </c>
      <c r="CT8" s="72">
        <f>SUM(CT6-CT7)</f>
        <v>0</v>
      </c>
      <c r="CU8" s="72">
        <f>SUM(CU6-CU7)</f>
        <v>0</v>
      </c>
      <c r="CV8" s="72">
        <f>SUM(CV6-CV7)</f>
        <v>0</v>
      </c>
      <c r="CW8" s="72">
        <f>SUM(CW6-CW7)</f>
        <v>0</v>
      </c>
      <c r="CX8" s="72">
        <f>SUM(CX6-CX7)</f>
        <v>0</v>
      </c>
      <c r="CY8" s="15" t="s">
        <v>20</v>
      </c>
      <c r="CZ8" s="72">
        <f>SUM(CZ6-CZ7)</f>
        <v>0</v>
      </c>
      <c r="DA8" s="72">
        <f>SUM(DA6-DA7)</f>
        <v>0</v>
      </c>
      <c r="DB8" s="72">
        <f>SUM(DB6-DB7)</f>
        <v>0</v>
      </c>
      <c r="DC8" s="72">
        <f>SUM(DC6-DC7)</f>
        <v>0</v>
      </c>
      <c r="DD8" s="72">
        <f>SUM(DD6-DD7)</f>
        <v>0</v>
      </c>
      <c r="DE8" s="15" t="s">
        <v>20</v>
      </c>
      <c r="DF8" s="72">
        <f>SUM(DF6-DF7)</f>
        <v>0</v>
      </c>
      <c r="DG8" s="72">
        <f>SUM(DG6-DG7)</f>
        <v>0</v>
      </c>
      <c r="DH8" s="72">
        <f>SUM(DH6-DH7)</f>
        <v>0</v>
      </c>
      <c r="DI8" s="72">
        <f>SUM(DI6-DI7)</f>
        <v>0</v>
      </c>
      <c r="DJ8" s="72">
        <f>SUM(DJ6-DJ7)</f>
        <v>0</v>
      </c>
      <c r="DK8" s="15" t="s">
        <v>20</v>
      </c>
      <c r="DL8" s="72">
        <f>SUM(DL6-DL7)</f>
        <v>0</v>
      </c>
      <c r="DM8" s="72">
        <f>SUM(DM6-DM7)</f>
        <v>0</v>
      </c>
      <c r="DN8" s="72">
        <f>SUM(DN6-DN7)</f>
        <v>0</v>
      </c>
      <c r="DO8" s="72">
        <f>SUM(DO6-DO7)</f>
        <v>0</v>
      </c>
      <c r="DP8" s="72">
        <f>SUM(DP6-DP7)</f>
        <v>0</v>
      </c>
      <c r="DQ8" s="15" t="s">
        <v>20</v>
      </c>
      <c r="DR8" s="72">
        <f>SUM(DR6-DR7)</f>
        <v>0</v>
      </c>
      <c r="DS8" s="72">
        <f>SUM(DS6-DS7)</f>
        <v>0</v>
      </c>
      <c r="DT8" s="72">
        <f>SUM(DT6-DT7)</f>
        <v>0</v>
      </c>
      <c r="DU8" s="72">
        <f>SUM(DU6-DU7)</f>
        <v>0</v>
      </c>
      <c r="DV8" s="72">
        <f>SUM(DV6-DV7)</f>
        <v>0</v>
      </c>
      <c r="DW8" s="15" t="s">
        <v>20</v>
      </c>
      <c r="DX8" s="72">
        <f>SUM(DX6-DX7)</f>
        <v>0</v>
      </c>
      <c r="DY8" s="72">
        <f>SUM(DY6-DY7)</f>
        <v>0</v>
      </c>
      <c r="DZ8" s="72">
        <f>SUM(DZ6-DZ7)</f>
        <v>0</v>
      </c>
      <c r="EA8" s="72">
        <f>SUM(EA6-EA7)</f>
        <v>0</v>
      </c>
      <c r="EB8" s="72">
        <f>SUM(EB6-EB7)</f>
        <v>0</v>
      </c>
      <c r="EC8" s="15" t="s">
        <v>20</v>
      </c>
      <c r="ED8" s="72">
        <f>SUM(ED6-ED7)</f>
        <v>0</v>
      </c>
      <c r="EE8" s="72">
        <f>SUM(EE6-EE7)</f>
        <v>0</v>
      </c>
      <c r="EF8" s="72">
        <f>SUM(EF6-EF7)</f>
        <v>0</v>
      </c>
      <c r="EG8" s="72">
        <f>SUM(EG6-EG7)</f>
        <v>0</v>
      </c>
      <c r="EH8" s="72">
        <f>SUM(EH6-EH7)</f>
        <v>0</v>
      </c>
      <c r="EI8" s="15" t="s">
        <v>20</v>
      </c>
      <c r="EJ8" s="72">
        <f>SUM(EJ6-EJ7)</f>
        <v>0</v>
      </c>
      <c r="EK8" s="72">
        <f>SUM(EK6-EK7)</f>
        <v>0</v>
      </c>
      <c r="EL8" s="72">
        <f>SUM(EL6-EL7)</f>
        <v>0</v>
      </c>
      <c r="EM8" s="72">
        <f>SUM(EM6-EM7)</f>
        <v>0</v>
      </c>
      <c r="EN8" s="72">
        <f>SUM(EN6-EN7)</f>
        <v>0</v>
      </c>
      <c r="EO8" s="15" t="s">
        <v>20</v>
      </c>
      <c r="EP8" s="72">
        <f>SUM(EP6-EP7)</f>
        <v>0</v>
      </c>
      <c r="EQ8" s="72">
        <f>SUM(EQ6-EQ7)</f>
        <v>0</v>
      </c>
      <c r="ER8" s="72">
        <f>SUM(ER6-ER7)</f>
        <v>0</v>
      </c>
      <c r="ES8" s="72">
        <f>SUM(ES6-ES7)</f>
        <v>0</v>
      </c>
      <c r="ET8" s="72">
        <f>SUM(ET6-ET7)</f>
        <v>0</v>
      </c>
      <c r="EU8" s="15" t="s">
        <v>20</v>
      </c>
      <c r="EV8" s="72">
        <f>SUM(EV6-EV7)</f>
        <v>0</v>
      </c>
      <c r="EW8" s="72">
        <f>SUM(EW6-EW7)</f>
        <v>0</v>
      </c>
      <c r="EX8" s="72">
        <f>SUM(EX6-EX7)</f>
        <v>0</v>
      </c>
      <c r="EY8" s="72">
        <f>SUM(EY6-EY7)</f>
        <v>0</v>
      </c>
      <c r="EZ8" s="72">
        <f>SUM(EZ6-EZ7)</f>
        <v>0</v>
      </c>
      <c r="FA8" s="15" t="s">
        <v>20</v>
      </c>
      <c r="FB8" s="72">
        <f>SUM(FB6-FB7)</f>
        <v>0</v>
      </c>
      <c r="FC8" s="72">
        <f>SUM(FC6-FC7)</f>
        <v>0</v>
      </c>
      <c r="FD8" s="72">
        <f>SUM(FD6-FD7)</f>
        <v>0</v>
      </c>
      <c r="FE8" s="72">
        <f>SUM(FE6-FE7)</f>
        <v>0</v>
      </c>
      <c r="FF8" s="72">
        <f>SUM(FF6-FF7)</f>
        <v>0</v>
      </c>
      <c r="FG8" s="15" t="s">
        <v>20</v>
      </c>
      <c r="FH8" s="72">
        <f>SUM(FH6-FH7)</f>
        <v>0</v>
      </c>
      <c r="FI8" s="72">
        <f>SUM(FI6-FI7)</f>
        <v>0</v>
      </c>
      <c r="FJ8" s="72">
        <f>SUM(FJ6-FJ7)</f>
        <v>0</v>
      </c>
      <c r="FK8" s="72">
        <f>SUM(FK6-FK7)</f>
        <v>0</v>
      </c>
      <c r="FL8" s="72">
        <f>SUM(FL6-FL7)</f>
        <v>0</v>
      </c>
      <c r="FM8" s="15" t="s">
        <v>20</v>
      </c>
      <c r="FN8" s="72">
        <f>SUM(FN6-FN7)</f>
        <v>0</v>
      </c>
      <c r="FO8" s="72">
        <f>SUM(FO6-FO7)</f>
        <v>0</v>
      </c>
      <c r="FP8" s="72">
        <f>SUM(FP6-FP7)</f>
        <v>0</v>
      </c>
      <c r="FQ8" s="72">
        <f>SUM(FQ6-FQ7)</f>
        <v>0</v>
      </c>
      <c r="FR8" s="72">
        <f>SUM(FR6-FR7)</f>
        <v>0</v>
      </c>
      <c r="FS8" s="15" t="s">
        <v>20</v>
      </c>
      <c r="FT8" s="72">
        <f>SUM(FT6-FT7)</f>
        <v>0</v>
      </c>
      <c r="FU8" s="72">
        <f>SUM(FU6-FU7)</f>
        <v>0</v>
      </c>
      <c r="FV8" s="72">
        <f>SUM(FV6-FV7)</f>
        <v>0</v>
      </c>
      <c r="FW8" s="72">
        <f>SUM(FW6-FW7)</f>
        <v>0</v>
      </c>
      <c r="FX8" s="72">
        <f>SUM(FX6-FX7)</f>
        <v>0</v>
      </c>
      <c r="FY8" s="15" t="s">
        <v>20</v>
      </c>
      <c r="FZ8" s="72">
        <f>SUM(FZ6-FZ7)</f>
        <v>0</v>
      </c>
      <c r="GA8" s="72">
        <f>SUM(GA6-GA7)</f>
        <v>0</v>
      </c>
      <c r="GB8" s="72">
        <f>SUM(GB6-GB7)</f>
        <v>0</v>
      </c>
      <c r="GC8" s="72">
        <f>SUM(GC6-GC7)</f>
        <v>0</v>
      </c>
      <c r="GD8" s="72">
        <f>SUM(GD6-GD7)</f>
        <v>0</v>
      </c>
      <c r="GE8" s="15" t="s">
        <v>20</v>
      </c>
      <c r="GF8" s="72">
        <f>SUM(GF6-GF7)</f>
        <v>0</v>
      </c>
      <c r="GG8" s="72">
        <f>SUM(GG6-GG7)</f>
        <v>0</v>
      </c>
      <c r="GH8" s="72">
        <f>SUM(GH6-GH7)</f>
        <v>0</v>
      </c>
      <c r="GI8" s="72">
        <f>SUM(GI6-GI7)</f>
        <v>0</v>
      </c>
      <c r="GJ8" s="72">
        <f>SUM(GJ6-GJ7)</f>
        <v>0</v>
      </c>
      <c r="GK8" s="15" t="s">
        <v>20</v>
      </c>
      <c r="GL8" s="72">
        <f>SUM(GL6-GL7)</f>
        <v>0</v>
      </c>
      <c r="GM8" s="72">
        <f>SUM(GM6-GM7)</f>
        <v>0</v>
      </c>
      <c r="GN8" s="72">
        <f>SUM(GN6-GN7)</f>
        <v>0</v>
      </c>
      <c r="GO8" s="72">
        <f>SUM(GO6-GO7)</f>
        <v>0</v>
      </c>
      <c r="GP8" s="72">
        <f>SUM(GP6-GP7)</f>
        <v>0</v>
      </c>
      <c r="GQ8" s="15" t="s">
        <v>20</v>
      </c>
      <c r="GR8" s="72">
        <f>SUM(GR6-GR7)</f>
        <v>0</v>
      </c>
      <c r="GS8" s="72">
        <f>SUM(GS6-GS7)</f>
        <v>0</v>
      </c>
      <c r="GT8" s="72">
        <f>SUM(GT6-GT7)</f>
        <v>0</v>
      </c>
      <c r="GU8" s="72">
        <f>SUM(GU6-GU7)</f>
        <v>0</v>
      </c>
      <c r="GV8" s="72">
        <f>SUM(GV6-GV7)</f>
        <v>0</v>
      </c>
      <c r="GW8" s="15" t="s">
        <v>20</v>
      </c>
      <c r="GX8" s="72">
        <f>SUM(GX6-GX7)</f>
        <v>0</v>
      </c>
      <c r="GY8" s="72">
        <f>SUM(GY6-GY7)</f>
        <v>0</v>
      </c>
      <c r="GZ8" s="72">
        <f>SUM(GZ6-GZ7)</f>
        <v>0</v>
      </c>
      <c r="HA8" s="72">
        <f>SUM(HA6-HA7)</f>
        <v>0</v>
      </c>
      <c r="HB8" s="72">
        <f>SUM(HB6-HB7)</f>
        <v>0</v>
      </c>
      <c r="HC8" s="15" t="s">
        <v>20</v>
      </c>
      <c r="HD8" s="72">
        <f>SUM(HD6-HD7)</f>
        <v>0</v>
      </c>
      <c r="HE8" s="72">
        <f>SUM(HE6-HE7)</f>
        <v>0</v>
      </c>
      <c r="HF8" s="72">
        <f>SUM(HF6-HF7)</f>
        <v>0</v>
      </c>
      <c r="HG8" s="72">
        <f>SUM(HG6-HG7)</f>
        <v>0</v>
      </c>
      <c r="HH8" s="72">
        <f>SUM(HH6-HH7)</f>
        <v>0</v>
      </c>
      <c r="HI8" s="15" t="s">
        <v>20</v>
      </c>
      <c r="HJ8" s="72">
        <f>SUM(HJ6-HJ7)</f>
        <v>0</v>
      </c>
      <c r="HK8" s="72">
        <f>SUM(HK6-HK7)</f>
        <v>0</v>
      </c>
      <c r="HL8" s="72">
        <f>SUM(HL6-HL7)</f>
        <v>0</v>
      </c>
      <c r="HM8" s="72">
        <f>SUM(HM6-HM7)</f>
        <v>0</v>
      </c>
      <c r="HN8" s="72">
        <f>SUM(HN6-HN7)</f>
        <v>0</v>
      </c>
      <c r="HO8" s="15" t="s">
        <v>20</v>
      </c>
      <c r="HP8" s="72">
        <f>SUM(HP6-HP7)</f>
        <v>0</v>
      </c>
      <c r="HQ8" s="72">
        <f>SUM(HQ6-HQ7)</f>
        <v>0</v>
      </c>
      <c r="HR8" s="72">
        <f>SUM(HR6-HR7)</f>
        <v>0</v>
      </c>
      <c r="HS8" s="72">
        <f>SUM(HS6-HS7)</f>
        <v>0</v>
      </c>
      <c r="HT8" s="72">
        <f>SUM(HT6-HT7)</f>
        <v>0</v>
      </c>
      <c r="HU8" s="15" t="s">
        <v>20</v>
      </c>
      <c r="HV8" s="72">
        <f>SUM(HV6-HV7)</f>
        <v>0</v>
      </c>
      <c r="HW8" s="72">
        <f>SUM(HW6-HW7)</f>
        <v>0</v>
      </c>
      <c r="HX8" s="72">
        <f>SUM(HX6-HX7)</f>
        <v>0</v>
      </c>
      <c r="HY8" s="72">
        <f>SUM(HY6-HY7)</f>
        <v>0</v>
      </c>
      <c r="HZ8" s="72">
        <f>SUM(HZ6-HZ7)</f>
        <v>0</v>
      </c>
      <c r="IA8" s="15" t="s">
        <v>20</v>
      </c>
      <c r="IB8" s="72">
        <f>SUM(IB6-IB7)</f>
        <v>0</v>
      </c>
      <c r="IC8" s="72">
        <f>SUM(IC6-IC7)</f>
        <v>0</v>
      </c>
      <c r="ID8" s="72">
        <f>SUM(ID6-ID7)</f>
        <v>0</v>
      </c>
      <c r="IE8" s="72">
        <f>SUM(IE6-IE7)</f>
        <v>0</v>
      </c>
      <c r="IF8" s="72">
        <f>SUM(IF6-IF7)</f>
        <v>0</v>
      </c>
      <c r="IG8" s="15" t="s">
        <v>20</v>
      </c>
      <c r="IH8" s="72">
        <f>SUM(IH6-IH7)</f>
        <v>0</v>
      </c>
      <c r="II8" s="72">
        <f>SUM(II6-II7)</f>
        <v>0</v>
      </c>
      <c r="IJ8" s="72">
        <f>SUM(IJ6-IJ7)</f>
        <v>0</v>
      </c>
      <c r="IK8" s="72">
        <f>SUM(IK6-IK7)</f>
        <v>0</v>
      </c>
      <c r="IL8" s="72">
        <f>SUM(IL6-IL7)</f>
        <v>0</v>
      </c>
      <c r="IM8" s="15" t="s">
        <v>20</v>
      </c>
      <c r="IN8" s="72">
        <f>SUM(IN6-IN7)</f>
        <v>0</v>
      </c>
      <c r="IO8" s="72">
        <f>SUM(IO6-IO7)</f>
        <v>0</v>
      </c>
      <c r="IP8" s="72">
        <f>SUM(IP6-IP7)</f>
        <v>0</v>
      </c>
      <c r="IQ8" s="72">
        <f>SUM(IQ6-IQ7)</f>
        <v>0</v>
      </c>
      <c r="IR8" s="72">
        <f>SUM(IR6-IR7)</f>
        <v>0</v>
      </c>
    </row>
    <row r="9" spans="1:252" ht="12.75">
      <c r="A9" s="23" t="s">
        <v>36</v>
      </c>
      <c r="B9" s="73"/>
      <c r="C9" s="73"/>
      <c r="D9" s="73"/>
      <c r="E9" s="73"/>
      <c r="F9" s="73"/>
      <c r="G9" s="23" t="s">
        <v>36</v>
      </c>
      <c r="H9" s="73"/>
      <c r="I9" s="73"/>
      <c r="J9" s="73"/>
      <c r="K9" s="73"/>
      <c r="L9" s="73"/>
      <c r="M9" s="23" t="s">
        <v>36</v>
      </c>
      <c r="N9" s="73"/>
      <c r="O9" s="73"/>
      <c r="P9" s="73"/>
      <c r="Q9" s="73"/>
      <c r="R9" s="73"/>
      <c r="S9" s="23" t="s">
        <v>36</v>
      </c>
      <c r="T9" s="73"/>
      <c r="U9" s="73"/>
      <c r="V9" s="73"/>
      <c r="W9" s="73"/>
      <c r="X9" s="73"/>
      <c r="Y9" s="23" t="s">
        <v>36</v>
      </c>
      <c r="Z9" s="73"/>
      <c r="AA9" s="73"/>
      <c r="AB9" s="73"/>
      <c r="AC9" s="73"/>
      <c r="AD9" s="73"/>
      <c r="AE9" s="23" t="s">
        <v>36</v>
      </c>
      <c r="AF9" s="73"/>
      <c r="AG9" s="73"/>
      <c r="AH9" s="73"/>
      <c r="AI9" s="73"/>
      <c r="AJ9" s="73"/>
      <c r="AK9" s="23" t="s">
        <v>36</v>
      </c>
      <c r="AL9" s="73"/>
      <c r="AM9" s="73"/>
      <c r="AN9" s="73"/>
      <c r="AO9" s="73"/>
      <c r="AP9" s="73"/>
      <c r="AQ9" s="23" t="s">
        <v>36</v>
      </c>
      <c r="AR9" s="73"/>
      <c r="AS9" s="73"/>
      <c r="AT9" s="73"/>
      <c r="AU9" s="73"/>
      <c r="AV9" s="73"/>
      <c r="AW9" s="23" t="s">
        <v>36</v>
      </c>
      <c r="AX9" s="73"/>
      <c r="AY9" s="73"/>
      <c r="AZ9" s="73"/>
      <c r="BA9" s="73"/>
      <c r="BB9" s="73"/>
      <c r="BC9" s="23" t="s">
        <v>36</v>
      </c>
      <c r="BD9" s="73"/>
      <c r="BE9" s="73"/>
      <c r="BF9" s="73"/>
      <c r="BG9" s="73"/>
      <c r="BH9" s="73"/>
      <c r="BI9" s="23" t="s">
        <v>36</v>
      </c>
      <c r="BJ9" s="73"/>
      <c r="BK9" s="73"/>
      <c r="BL9" s="73"/>
      <c r="BM9" s="73"/>
      <c r="BN9" s="73"/>
      <c r="BO9" s="23" t="s">
        <v>36</v>
      </c>
      <c r="BP9" s="73"/>
      <c r="BQ9" s="73"/>
      <c r="BR9" s="73"/>
      <c r="BS9" s="73"/>
      <c r="BT9" s="73"/>
      <c r="BU9" s="23" t="s">
        <v>36</v>
      </c>
      <c r="BV9" s="73"/>
      <c r="BW9" s="73"/>
      <c r="BX9" s="73"/>
      <c r="BY9" s="73"/>
      <c r="BZ9" s="73"/>
      <c r="CA9" s="23" t="s">
        <v>36</v>
      </c>
      <c r="CB9" s="73"/>
      <c r="CC9" s="73"/>
      <c r="CD9" s="73"/>
      <c r="CE9" s="73"/>
      <c r="CF9" s="73"/>
      <c r="CG9" s="23" t="s">
        <v>36</v>
      </c>
      <c r="CH9" s="73"/>
      <c r="CI9" s="73"/>
      <c r="CJ9" s="73"/>
      <c r="CK9" s="73"/>
      <c r="CL9" s="73"/>
      <c r="CM9" s="23" t="s">
        <v>36</v>
      </c>
      <c r="CN9" s="73"/>
      <c r="CO9" s="73"/>
      <c r="CP9" s="73"/>
      <c r="CQ9" s="73"/>
      <c r="CR9" s="73"/>
      <c r="CS9" s="23" t="s">
        <v>36</v>
      </c>
      <c r="CT9" s="73"/>
      <c r="CU9" s="73"/>
      <c r="CV9" s="73"/>
      <c r="CW9" s="73"/>
      <c r="CX9" s="73"/>
      <c r="CY9" s="23" t="s">
        <v>36</v>
      </c>
      <c r="CZ9" s="73"/>
      <c r="DA9" s="73"/>
      <c r="DB9" s="73"/>
      <c r="DC9" s="73"/>
      <c r="DD9" s="73"/>
      <c r="DE9" s="23" t="s">
        <v>36</v>
      </c>
      <c r="DF9" s="73"/>
      <c r="DG9" s="73"/>
      <c r="DH9" s="73"/>
      <c r="DI9" s="73"/>
      <c r="DJ9" s="73"/>
      <c r="DK9" s="23" t="s">
        <v>36</v>
      </c>
      <c r="DL9" s="73"/>
      <c r="DM9" s="73"/>
      <c r="DN9" s="73"/>
      <c r="DO9" s="73"/>
      <c r="DP9" s="73"/>
      <c r="DQ9" s="23" t="s">
        <v>36</v>
      </c>
      <c r="DR9" s="73"/>
      <c r="DS9" s="73"/>
      <c r="DT9" s="73"/>
      <c r="DU9" s="73"/>
      <c r="DV9" s="73"/>
      <c r="DW9" s="23" t="s">
        <v>36</v>
      </c>
      <c r="DX9" s="73"/>
      <c r="DY9" s="73"/>
      <c r="DZ9" s="73"/>
      <c r="EA9" s="73"/>
      <c r="EB9" s="73"/>
      <c r="EC9" s="23" t="s">
        <v>36</v>
      </c>
      <c r="ED9" s="73"/>
      <c r="EE9" s="73"/>
      <c r="EF9" s="73"/>
      <c r="EG9" s="73"/>
      <c r="EH9" s="73"/>
      <c r="EI9" s="23" t="s">
        <v>36</v>
      </c>
      <c r="EJ9" s="73"/>
      <c r="EK9" s="73"/>
      <c r="EL9" s="73"/>
      <c r="EM9" s="73"/>
      <c r="EN9" s="73"/>
      <c r="EO9" s="23" t="s">
        <v>36</v>
      </c>
      <c r="EP9" s="73"/>
      <c r="EQ9" s="73"/>
      <c r="ER9" s="73"/>
      <c r="ES9" s="73"/>
      <c r="ET9" s="73"/>
      <c r="EU9" s="23" t="s">
        <v>36</v>
      </c>
      <c r="EV9" s="73"/>
      <c r="EW9" s="73"/>
      <c r="EX9" s="73"/>
      <c r="EY9" s="73"/>
      <c r="EZ9" s="73"/>
      <c r="FA9" s="23" t="s">
        <v>36</v>
      </c>
      <c r="FB9" s="73"/>
      <c r="FC9" s="73"/>
      <c r="FD9" s="73"/>
      <c r="FE9" s="73"/>
      <c r="FF9" s="73"/>
      <c r="FG9" s="23" t="s">
        <v>36</v>
      </c>
      <c r="FH9" s="73"/>
      <c r="FI9" s="73"/>
      <c r="FJ9" s="73"/>
      <c r="FK9" s="73"/>
      <c r="FL9" s="73"/>
      <c r="FM9" s="23" t="s">
        <v>36</v>
      </c>
      <c r="FN9" s="73"/>
      <c r="FO9" s="73"/>
      <c r="FP9" s="73"/>
      <c r="FQ9" s="73"/>
      <c r="FR9" s="73"/>
      <c r="FS9" s="23" t="s">
        <v>36</v>
      </c>
      <c r="FT9" s="73"/>
      <c r="FU9" s="73"/>
      <c r="FV9" s="73"/>
      <c r="FW9" s="73"/>
      <c r="FX9" s="73"/>
      <c r="FY9" s="23" t="s">
        <v>36</v>
      </c>
      <c r="FZ9" s="73"/>
      <c r="GA9" s="73"/>
      <c r="GB9" s="73"/>
      <c r="GC9" s="73"/>
      <c r="GD9" s="73"/>
      <c r="GE9" s="23" t="s">
        <v>36</v>
      </c>
      <c r="GF9" s="73"/>
      <c r="GG9" s="73"/>
      <c r="GH9" s="73"/>
      <c r="GI9" s="73"/>
      <c r="GJ9" s="73"/>
      <c r="GK9" s="23" t="s">
        <v>36</v>
      </c>
      <c r="GL9" s="73"/>
      <c r="GM9" s="73"/>
      <c r="GN9" s="73"/>
      <c r="GO9" s="73"/>
      <c r="GP9" s="73"/>
      <c r="GQ9" s="23" t="s">
        <v>36</v>
      </c>
      <c r="GR9" s="73"/>
      <c r="GS9" s="73"/>
      <c r="GT9" s="73"/>
      <c r="GU9" s="73"/>
      <c r="GV9" s="73"/>
      <c r="GW9" s="23" t="s">
        <v>36</v>
      </c>
      <c r="GX9" s="73"/>
      <c r="GY9" s="73"/>
      <c r="GZ9" s="73"/>
      <c r="HA9" s="73"/>
      <c r="HB9" s="73"/>
      <c r="HC9" s="23" t="s">
        <v>36</v>
      </c>
      <c r="HD9" s="73"/>
      <c r="HE9" s="73"/>
      <c r="HF9" s="73"/>
      <c r="HG9" s="73"/>
      <c r="HH9" s="73"/>
      <c r="HI9" s="23" t="s">
        <v>36</v>
      </c>
      <c r="HJ9" s="73"/>
      <c r="HK9" s="73"/>
      <c r="HL9" s="73"/>
      <c r="HM9" s="73"/>
      <c r="HN9" s="73"/>
      <c r="HO9" s="23" t="s">
        <v>36</v>
      </c>
      <c r="HP9" s="73"/>
      <c r="HQ9" s="73"/>
      <c r="HR9" s="73"/>
      <c r="HS9" s="73"/>
      <c r="HT9" s="73"/>
      <c r="HU9" s="23" t="s">
        <v>36</v>
      </c>
      <c r="HV9" s="73"/>
      <c r="HW9" s="73"/>
      <c r="HX9" s="73"/>
      <c r="HY9" s="73"/>
      <c r="HZ9" s="73"/>
      <c r="IA9" s="23" t="s">
        <v>36</v>
      </c>
      <c r="IB9" s="73"/>
      <c r="IC9" s="73"/>
      <c r="ID9" s="73"/>
      <c r="IE9" s="73"/>
      <c r="IF9" s="73"/>
      <c r="IG9" s="23" t="s">
        <v>36</v>
      </c>
      <c r="IH9" s="73"/>
      <c r="II9" s="73"/>
      <c r="IJ9" s="73"/>
      <c r="IK9" s="73"/>
      <c r="IL9" s="73"/>
      <c r="IM9" s="23" t="s">
        <v>36</v>
      </c>
      <c r="IN9" s="73"/>
      <c r="IO9" s="73"/>
      <c r="IP9" s="73"/>
      <c r="IQ9" s="73"/>
      <c r="IR9" s="73"/>
    </row>
    <row r="10" spans="1:252" s="18" customFormat="1" ht="12.75" customHeight="1">
      <c r="A10" s="7" t="s">
        <v>38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" t="s">
        <v>38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" t="s">
        <v>38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" t="s">
        <v>38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" t="s">
        <v>38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" t="s">
        <v>38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" t="s">
        <v>38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" t="s">
        <v>38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" t="s">
        <v>38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" t="s">
        <v>38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" t="s">
        <v>38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" t="s">
        <v>38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" t="s">
        <v>38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" t="s">
        <v>38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" t="s">
        <v>38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" t="s">
        <v>38</v>
      </c>
      <c r="CN10" s="74">
        <v>0</v>
      </c>
      <c r="CO10" s="74">
        <v>0</v>
      </c>
      <c r="CP10" s="74">
        <v>0</v>
      </c>
      <c r="CQ10" s="74">
        <v>0</v>
      </c>
      <c r="CR10" s="74">
        <v>0</v>
      </c>
      <c r="CS10" s="7" t="s">
        <v>38</v>
      </c>
      <c r="CT10" s="74">
        <v>0</v>
      </c>
      <c r="CU10" s="74">
        <v>0</v>
      </c>
      <c r="CV10" s="74">
        <v>0</v>
      </c>
      <c r="CW10" s="74">
        <v>0</v>
      </c>
      <c r="CX10" s="74">
        <v>0</v>
      </c>
      <c r="CY10" s="7" t="s">
        <v>38</v>
      </c>
      <c r="CZ10" s="74">
        <v>0</v>
      </c>
      <c r="DA10" s="74">
        <v>0</v>
      </c>
      <c r="DB10" s="74">
        <v>0</v>
      </c>
      <c r="DC10" s="74">
        <v>0</v>
      </c>
      <c r="DD10" s="74">
        <v>0</v>
      </c>
      <c r="DE10" s="7" t="s">
        <v>38</v>
      </c>
      <c r="DF10" s="74">
        <v>0</v>
      </c>
      <c r="DG10" s="74">
        <v>0</v>
      </c>
      <c r="DH10" s="74">
        <v>0</v>
      </c>
      <c r="DI10" s="74">
        <v>0</v>
      </c>
      <c r="DJ10" s="74">
        <v>0</v>
      </c>
      <c r="DK10" s="7" t="s">
        <v>38</v>
      </c>
      <c r="DL10" s="74">
        <v>0</v>
      </c>
      <c r="DM10" s="74">
        <v>0</v>
      </c>
      <c r="DN10" s="74">
        <v>0</v>
      </c>
      <c r="DO10" s="74">
        <v>0</v>
      </c>
      <c r="DP10" s="74">
        <v>0</v>
      </c>
      <c r="DQ10" s="7" t="s">
        <v>38</v>
      </c>
      <c r="DR10" s="74">
        <v>0</v>
      </c>
      <c r="DS10" s="74">
        <v>0</v>
      </c>
      <c r="DT10" s="74">
        <v>0</v>
      </c>
      <c r="DU10" s="74">
        <v>0</v>
      </c>
      <c r="DV10" s="74">
        <v>0</v>
      </c>
      <c r="DW10" s="7" t="s">
        <v>38</v>
      </c>
      <c r="DX10" s="74">
        <v>0</v>
      </c>
      <c r="DY10" s="74">
        <v>0</v>
      </c>
      <c r="DZ10" s="74">
        <v>0</v>
      </c>
      <c r="EA10" s="74">
        <v>0</v>
      </c>
      <c r="EB10" s="74">
        <v>0</v>
      </c>
      <c r="EC10" s="7" t="s">
        <v>38</v>
      </c>
      <c r="ED10" s="74">
        <v>0</v>
      </c>
      <c r="EE10" s="74">
        <v>0</v>
      </c>
      <c r="EF10" s="74">
        <v>0</v>
      </c>
      <c r="EG10" s="74">
        <v>0</v>
      </c>
      <c r="EH10" s="74">
        <v>0</v>
      </c>
      <c r="EI10" s="7" t="s">
        <v>38</v>
      </c>
      <c r="EJ10" s="74">
        <v>0</v>
      </c>
      <c r="EK10" s="74">
        <v>0</v>
      </c>
      <c r="EL10" s="74">
        <v>0</v>
      </c>
      <c r="EM10" s="74">
        <v>0</v>
      </c>
      <c r="EN10" s="74">
        <v>0</v>
      </c>
      <c r="EO10" s="7" t="s">
        <v>38</v>
      </c>
      <c r="EP10" s="74">
        <v>0</v>
      </c>
      <c r="EQ10" s="74">
        <v>0</v>
      </c>
      <c r="ER10" s="74">
        <v>0</v>
      </c>
      <c r="ES10" s="74">
        <v>0</v>
      </c>
      <c r="ET10" s="74">
        <v>0</v>
      </c>
      <c r="EU10" s="7" t="s">
        <v>38</v>
      </c>
      <c r="EV10" s="74">
        <v>0</v>
      </c>
      <c r="EW10" s="74">
        <v>0</v>
      </c>
      <c r="EX10" s="74">
        <v>0</v>
      </c>
      <c r="EY10" s="74">
        <v>0</v>
      </c>
      <c r="EZ10" s="74">
        <v>0</v>
      </c>
      <c r="FA10" s="7" t="s">
        <v>38</v>
      </c>
      <c r="FB10" s="74">
        <v>0</v>
      </c>
      <c r="FC10" s="74">
        <v>0</v>
      </c>
      <c r="FD10" s="74">
        <v>0</v>
      </c>
      <c r="FE10" s="74">
        <v>0</v>
      </c>
      <c r="FF10" s="74">
        <v>0</v>
      </c>
      <c r="FG10" s="7" t="s">
        <v>38</v>
      </c>
      <c r="FH10" s="74">
        <v>0</v>
      </c>
      <c r="FI10" s="74">
        <v>0</v>
      </c>
      <c r="FJ10" s="74">
        <v>0</v>
      </c>
      <c r="FK10" s="74">
        <v>0</v>
      </c>
      <c r="FL10" s="74">
        <v>0</v>
      </c>
      <c r="FM10" s="7" t="s">
        <v>38</v>
      </c>
      <c r="FN10" s="74">
        <v>0</v>
      </c>
      <c r="FO10" s="74">
        <v>0</v>
      </c>
      <c r="FP10" s="74">
        <v>0</v>
      </c>
      <c r="FQ10" s="74">
        <v>0</v>
      </c>
      <c r="FR10" s="74">
        <v>0</v>
      </c>
      <c r="FS10" s="7" t="s">
        <v>38</v>
      </c>
      <c r="FT10" s="74">
        <v>0</v>
      </c>
      <c r="FU10" s="74">
        <v>0</v>
      </c>
      <c r="FV10" s="74">
        <v>0</v>
      </c>
      <c r="FW10" s="74">
        <v>0</v>
      </c>
      <c r="FX10" s="74">
        <v>0</v>
      </c>
      <c r="FY10" s="7" t="s">
        <v>38</v>
      </c>
      <c r="FZ10" s="74">
        <v>0</v>
      </c>
      <c r="GA10" s="74">
        <v>0</v>
      </c>
      <c r="GB10" s="74">
        <v>0</v>
      </c>
      <c r="GC10" s="74">
        <v>0</v>
      </c>
      <c r="GD10" s="74">
        <v>0</v>
      </c>
      <c r="GE10" s="7" t="s">
        <v>38</v>
      </c>
      <c r="GF10" s="74">
        <v>0</v>
      </c>
      <c r="GG10" s="74">
        <v>0</v>
      </c>
      <c r="GH10" s="74">
        <v>0</v>
      </c>
      <c r="GI10" s="74">
        <v>0</v>
      </c>
      <c r="GJ10" s="74">
        <v>0</v>
      </c>
      <c r="GK10" s="7" t="s">
        <v>38</v>
      </c>
      <c r="GL10" s="74">
        <v>0</v>
      </c>
      <c r="GM10" s="74">
        <v>0</v>
      </c>
      <c r="GN10" s="74">
        <v>0</v>
      </c>
      <c r="GO10" s="74">
        <v>0</v>
      </c>
      <c r="GP10" s="74">
        <v>0</v>
      </c>
      <c r="GQ10" s="7" t="s">
        <v>38</v>
      </c>
      <c r="GR10" s="74">
        <v>0</v>
      </c>
      <c r="GS10" s="74">
        <v>0</v>
      </c>
      <c r="GT10" s="74">
        <v>0</v>
      </c>
      <c r="GU10" s="74">
        <v>0</v>
      </c>
      <c r="GV10" s="74">
        <v>0</v>
      </c>
      <c r="GW10" s="7" t="s">
        <v>38</v>
      </c>
      <c r="GX10" s="74">
        <v>0</v>
      </c>
      <c r="GY10" s="74">
        <v>0</v>
      </c>
      <c r="GZ10" s="74">
        <v>0</v>
      </c>
      <c r="HA10" s="74">
        <v>0</v>
      </c>
      <c r="HB10" s="74">
        <v>0</v>
      </c>
      <c r="HC10" s="7" t="s">
        <v>38</v>
      </c>
      <c r="HD10" s="74">
        <v>0</v>
      </c>
      <c r="HE10" s="74">
        <v>0</v>
      </c>
      <c r="HF10" s="74">
        <v>0</v>
      </c>
      <c r="HG10" s="74">
        <v>0</v>
      </c>
      <c r="HH10" s="74">
        <v>0</v>
      </c>
      <c r="HI10" s="7" t="s">
        <v>38</v>
      </c>
      <c r="HJ10" s="74">
        <v>0</v>
      </c>
      <c r="HK10" s="74">
        <v>0</v>
      </c>
      <c r="HL10" s="74">
        <v>0</v>
      </c>
      <c r="HM10" s="74">
        <v>0</v>
      </c>
      <c r="HN10" s="74">
        <v>0</v>
      </c>
      <c r="HO10" s="7" t="s">
        <v>38</v>
      </c>
      <c r="HP10" s="74">
        <v>0</v>
      </c>
      <c r="HQ10" s="74">
        <v>0</v>
      </c>
      <c r="HR10" s="74">
        <v>0</v>
      </c>
      <c r="HS10" s="74">
        <v>0</v>
      </c>
      <c r="HT10" s="74">
        <v>0</v>
      </c>
      <c r="HU10" s="7" t="s">
        <v>38</v>
      </c>
      <c r="HV10" s="74">
        <v>0</v>
      </c>
      <c r="HW10" s="74">
        <v>0</v>
      </c>
      <c r="HX10" s="74">
        <v>0</v>
      </c>
      <c r="HY10" s="74">
        <v>0</v>
      </c>
      <c r="HZ10" s="74">
        <v>0</v>
      </c>
      <c r="IA10" s="7" t="s">
        <v>38</v>
      </c>
      <c r="IB10" s="74">
        <v>0</v>
      </c>
      <c r="IC10" s="74">
        <v>0</v>
      </c>
      <c r="ID10" s="74">
        <v>0</v>
      </c>
      <c r="IE10" s="74">
        <v>0</v>
      </c>
      <c r="IF10" s="74">
        <v>0</v>
      </c>
      <c r="IG10" s="7" t="s">
        <v>38</v>
      </c>
      <c r="IH10" s="74">
        <v>0</v>
      </c>
      <c r="II10" s="74">
        <v>0</v>
      </c>
      <c r="IJ10" s="74">
        <v>0</v>
      </c>
      <c r="IK10" s="74">
        <v>0</v>
      </c>
      <c r="IL10" s="74">
        <v>0</v>
      </c>
      <c r="IM10" s="7" t="s">
        <v>38</v>
      </c>
      <c r="IN10" s="74">
        <v>0</v>
      </c>
      <c r="IO10" s="74">
        <v>0</v>
      </c>
      <c r="IP10" s="74">
        <v>0</v>
      </c>
      <c r="IQ10" s="74">
        <v>0</v>
      </c>
      <c r="IR10" s="74">
        <v>0</v>
      </c>
    </row>
    <row r="11" spans="1:252" s="18" customFormat="1" ht="12.75">
      <c r="A11" s="7" t="s">
        <v>7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" t="s">
        <v>7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" t="s">
        <v>7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" t="s">
        <v>7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" t="s">
        <v>7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" t="s">
        <v>7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" t="s">
        <v>7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" t="s">
        <v>7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" t="s">
        <v>7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" t="s">
        <v>7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" t="s">
        <v>7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" t="s">
        <v>7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" t="s">
        <v>7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" t="s">
        <v>7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" t="s">
        <v>7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" t="s">
        <v>7</v>
      </c>
      <c r="CN11" s="74">
        <v>0</v>
      </c>
      <c r="CO11" s="74">
        <v>0</v>
      </c>
      <c r="CP11" s="74">
        <v>0</v>
      </c>
      <c r="CQ11" s="74">
        <v>0</v>
      </c>
      <c r="CR11" s="74">
        <v>0</v>
      </c>
      <c r="CS11" s="7" t="s">
        <v>7</v>
      </c>
      <c r="CT11" s="74">
        <v>0</v>
      </c>
      <c r="CU11" s="74">
        <v>0</v>
      </c>
      <c r="CV11" s="74">
        <v>0</v>
      </c>
      <c r="CW11" s="74">
        <v>0</v>
      </c>
      <c r="CX11" s="74">
        <v>0</v>
      </c>
      <c r="CY11" s="7" t="s">
        <v>7</v>
      </c>
      <c r="CZ11" s="74">
        <v>0</v>
      </c>
      <c r="DA11" s="74">
        <v>0</v>
      </c>
      <c r="DB11" s="74">
        <v>0</v>
      </c>
      <c r="DC11" s="74">
        <v>0</v>
      </c>
      <c r="DD11" s="74">
        <v>0</v>
      </c>
      <c r="DE11" s="7" t="s">
        <v>7</v>
      </c>
      <c r="DF11" s="74">
        <v>0</v>
      </c>
      <c r="DG11" s="74">
        <v>0</v>
      </c>
      <c r="DH11" s="74">
        <v>0</v>
      </c>
      <c r="DI11" s="74">
        <v>0</v>
      </c>
      <c r="DJ11" s="74">
        <v>0</v>
      </c>
      <c r="DK11" s="7" t="s">
        <v>7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  <c r="DQ11" s="7" t="s">
        <v>7</v>
      </c>
      <c r="DR11" s="74">
        <v>0</v>
      </c>
      <c r="DS11" s="74">
        <v>0</v>
      </c>
      <c r="DT11" s="74">
        <v>0</v>
      </c>
      <c r="DU11" s="74">
        <v>0</v>
      </c>
      <c r="DV11" s="74">
        <v>0</v>
      </c>
      <c r="DW11" s="7" t="s">
        <v>7</v>
      </c>
      <c r="DX11" s="74">
        <v>0</v>
      </c>
      <c r="DY11" s="74">
        <v>0</v>
      </c>
      <c r="DZ11" s="74">
        <v>0</v>
      </c>
      <c r="EA11" s="74">
        <v>0</v>
      </c>
      <c r="EB11" s="74">
        <v>0</v>
      </c>
      <c r="EC11" s="7" t="s">
        <v>7</v>
      </c>
      <c r="ED11" s="74">
        <v>0</v>
      </c>
      <c r="EE11" s="74">
        <v>0</v>
      </c>
      <c r="EF11" s="74">
        <v>0</v>
      </c>
      <c r="EG11" s="74">
        <v>0</v>
      </c>
      <c r="EH11" s="74">
        <v>0</v>
      </c>
      <c r="EI11" s="7" t="s">
        <v>7</v>
      </c>
      <c r="EJ11" s="74">
        <v>0</v>
      </c>
      <c r="EK11" s="74">
        <v>0</v>
      </c>
      <c r="EL11" s="74">
        <v>0</v>
      </c>
      <c r="EM11" s="74">
        <v>0</v>
      </c>
      <c r="EN11" s="74">
        <v>0</v>
      </c>
      <c r="EO11" s="7" t="s">
        <v>7</v>
      </c>
      <c r="EP11" s="74">
        <v>0</v>
      </c>
      <c r="EQ11" s="74">
        <v>0</v>
      </c>
      <c r="ER11" s="74">
        <v>0</v>
      </c>
      <c r="ES11" s="74">
        <v>0</v>
      </c>
      <c r="ET11" s="74">
        <v>0</v>
      </c>
      <c r="EU11" s="7" t="s">
        <v>7</v>
      </c>
      <c r="EV11" s="74">
        <v>0</v>
      </c>
      <c r="EW11" s="74">
        <v>0</v>
      </c>
      <c r="EX11" s="74">
        <v>0</v>
      </c>
      <c r="EY11" s="74">
        <v>0</v>
      </c>
      <c r="EZ11" s="74">
        <v>0</v>
      </c>
      <c r="FA11" s="7" t="s">
        <v>7</v>
      </c>
      <c r="FB11" s="74">
        <v>0</v>
      </c>
      <c r="FC11" s="74">
        <v>0</v>
      </c>
      <c r="FD11" s="74">
        <v>0</v>
      </c>
      <c r="FE11" s="74">
        <v>0</v>
      </c>
      <c r="FF11" s="74">
        <v>0</v>
      </c>
      <c r="FG11" s="7" t="s">
        <v>7</v>
      </c>
      <c r="FH11" s="74">
        <v>0</v>
      </c>
      <c r="FI11" s="74">
        <v>0</v>
      </c>
      <c r="FJ11" s="74">
        <v>0</v>
      </c>
      <c r="FK11" s="74">
        <v>0</v>
      </c>
      <c r="FL11" s="74">
        <v>0</v>
      </c>
      <c r="FM11" s="7" t="s">
        <v>7</v>
      </c>
      <c r="FN11" s="74">
        <v>0</v>
      </c>
      <c r="FO11" s="74">
        <v>0</v>
      </c>
      <c r="FP11" s="74">
        <v>0</v>
      </c>
      <c r="FQ11" s="74">
        <v>0</v>
      </c>
      <c r="FR11" s="74">
        <v>0</v>
      </c>
      <c r="FS11" s="7" t="s">
        <v>7</v>
      </c>
      <c r="FT11" s="74">
        <v>0</v>
      </c>
      <c r="FU11" s="74">
        <v>0</v>
      </c>
      <c r="FV11" s="74">
        <v>0</v>
      </c>
      <c r="FW11" s="74">
        <v>0</v>
      </c>
      <c r="FX11" s="74">
        <v>0</v>
      </c>
      <c r="FY11" s="7" t="s">
        <v>7</v>
      </c>
      <c r="FZ11" s="74">
        <v>0</v>
      </c>
      <c r="GA11" s="74">
        <v>0</v>
      </c>
      <c r="GB11" s="74">
        <v>0</v>
      </c>
      <c r="GC11" s="74">
        <v>0</v>
      </c>
      <c r="GD11" s="74">
        <v>0</v>
      </c>
      <c r="GE11" s="7" t="s">
        <v>7</v>
      </c>
      <c r="GF11" s="74">
        <v>0</v>
      </c>
      <c r="GG11" s="74">
        <v>0</v>
      </c>
      <c r="GH11" s="74">
        <v>0</v>
      </c>
      <c r="GI11" s="74">
        <v>0</v>
      </c>
      <c r="GJ11" s="74">
        <v>0</v>
      </c>
      <c r="GK11" s="7" t="s">
        <v>7</v>
      </c>
      <c r="GL11" s="74">
        <v>0</v>
      </c>
      <c r="GM11" s="74">
        <v>0</v>
      </c>
      <c r="GN11" s="74">
        <v>0</v>
      </c>
      <c r="GO11" s="74">
        <v>0</v>
      </c>
      <c r="GP11" s="74">
        <v>0</v>
      </c>
      <c r="GQ11" s="7" t="s">
        <v>7</v>
      </c>
      <c r="GR11" s="74">
        <v>0</v>
      </c>
      <c r="GS11" s="74">
        <v>0</v>
      </c>
      <c r="GT11" s="74">
        <v>0</v>
      </c>
      <c r="GU11" s="74">
        <v>0</v>
      </c>
      <c r="GV11" s="74">
        <v>0</v>
      </c>
      <c r="GW11" s="7" t="s">
        <v>7</v>
      </c>
      <c r="GX11" s="74">
        <v>0</v>
      </c>
      <c r="GY11" s="74">
        <v>0</v>
      </c>
      <c r="GZ11" s="74">
        <v>0</v>
      </c>
      <c r="HA11" s="74">
        <v>0</v>
      </c>
      <c r="HB11" s="74">
        <v>0</v>
      </c>
      <c r="HC11" s="7" t="s">
        <v>7</v>
      </c>
      <c r="HD11" s="74">
        <v>0</v>
      </c>
      <c r="HE11" s="74">
        <v>0</v>
      </c>
      <c r="HF11" s="74">
        <v>0</v>
      </c>
      <c r="HG11" s="74">
        <v>0</v>
      </c>
      <c r="HH11" s="74">
        <v>0</v>
      </c>
      <c r="HI11" s="7" t="s">
        <v>7</v>
      </c>
      <c r="HJ11" s="74">
        <v>0</v>
      </c>
      <c r="HK11" s="74">
        <v>0</v>
      </c>
      <c r="HL11" s="74">
        <v>0</v>
      </c>
      <c r="HM11" s="74">
        <v>0</v>
      </c>
      <c r="HN11" s="74">
        <v>0</v>
      </c>
      <c r="HO11" s="7" t="s">
        <v>7</v>
      </c>
      <c r="HP11" s="74">
        <v>0</v>
      </c>
      <c r="HQ11" s="74">
        <v>0</v>
      </c>
      <c r="HR11" s="74">
        <v>0</v>
      </c>
      <c r="HS11" s="74">
        <v>0</v>
      </c>
      <c r="HT11" s="74">
        <v>0</v>
      </c>
      <c r="HU11" s="7" t="s">
        <v>7</v>
      </c>
      <c r="HV11" s="74">
        <v>0</v>
      </c>
      <c r="HW11" s="74">
        <v>0</v>
      </c>
      <c r="HX11" s="74">
        <v>0</v>
      </c>
      <c r="HY11" s="74">
        <v>0</v>
      </c>
      <c r="HZ11" s="74">
        <v>0</v>
      </c>
      <c r="IA11" s="7" t="s">
        <v>7</v>
      </c>
      <c r="IB11" s="74">
        <v>0</v>
      </c>
      <c r="IC11" s="74">
        <v>0</v>
      </c>
      <c r="ID11" s="74">
        <v>0</v>
      </c>
      <c r="IE11" s="74">
        <v>0</v>
      </c>
      <c r="IF11" s="74">
        <v>0</v>
      </c>
      <c r="IG11" s="7" t="s">
        <v>7</v>
      </c>
      <c r="IH11" s="74">
        <v>0</v>
      </c>
      <c r="II11" s="74">
        <v>0</v>
      </c>
      <c r="IJ11" s="74">
        <v>0</v>
      </c>
      <c r="IK11" s="74">
        <v>0</v>
      </c>
      <c r="IL11" s="74">
        <v>0</v>
      </c>
      <c r="IM11" s="7" t="s">
        <v>7</v>
      </c>
      <c r="IN11" s="74">
        <v>0</v>
      </c>
      <c r="IO11" s="74">
        <v>0</v>
      </c>
      <c r="IP11" s="74">
        <v>0</v>
      </c>
      <c r="IQ11" s="74">
        <v>0</v>
      </c>
      <c r="IR11" s="74">
        <v>0</v>
      </c>
    </row>
    <row r="12" spans="1:252" s="18" customFormat="1" ht="12.75">
      <c r="A12" s="7" t="s">
        <v>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" t="s">
        <v>8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" t="s">
        <v>8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" t="s">
        <v>8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" t="s">
        <v>8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" t="s">
        <v>8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" t="s">
        <v>8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" t="s">
        <v>8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" t="s">
        <v>8</v>
      </c>
      <c r="AX12" s="74">
        <v>0</v>
      </c>
      <c r="AY12" s="74">
        <v>0</v>
      </c>
      <c r="AZ12" s="74">
        <v>0</v>
      </c>
      <c r="BA12" s="74">
        <v>0</v>
      </c>
      <c r="BB12" s="74">
        <v>0</v>
      </c>
      <c r="BC12" s="7" t="s">
        <v>8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" t="s">
        <v>8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" t="s">
        <v>8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" t="s">
        <v>8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" t="s">
        <v>8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" t="s">
        <v>8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" t="s">
        <v>8</v>
      </c>
      <c r="CN12" s="74">
        <v>0</v>
      </c>
      <c r="CO12" s="74">
        <v>0</v>
      </c>
      <c r="CP12" s="74">
        <v>0</v>
      </c>
      <c r="CQ12" s="74">
        <v>0</v>
      </c>
      <c r="CR12" s="74">
        <v>0</v>
      </c>
      <c r="CS12" s="7" t="s">
        <v>8</v>
      </c>
      <c r="CT12" s="74">
        <v>0</v>
      </c>
      <c r="CU12" s="74">
        <v>0</v>
      </c>
      <c r="CV12" s="74">
        <v>0</v>
      </c>
      <c r="CW12" s="74">
        <v>0</v>
      </c>
      <c r="CX12" s="74">
        <v>0</v>
      </c>
      <c r="CY12" s="7" t="s">
        <v>8</v>
      </c>
      <c r="CZ12" s="74">
        <v>0</v>
      </c>
      <c r="DA12" s="74">
        <v>0</v>
      </c>
      <c r="DB12" s="74">
        <v>0</v>
      </c>
      <c r="DC12" s="74">
        <v>0</v>
      </c>
      <c r="DD12" s="74">
        <v>0</v>
      </c>
      <c r="DE12" s="7" t="s">
        <v>8</v>
      </c>
      <c r="DF12" s="74">
        <v>0</v>
      </c>
      <c r="DG12" s="74">
        <v>0</v>
      </c>
      <c r="DH12" s="74">
        <v>0</v>
      </c>
      <c r="DI12" s="74">
        <v>0</v>
      </c>
      <c r="DJ12" s="74">
        <v>0</v>
      </c>
      <c r="DK12" s="7" t="s">
        <v>8</v>
      </c>
      <c r="DL12" s="74">
        <v>0</v>
      </c>
      <c r="DM12" s="74">
        <v>0</v>
      </c>
      <c r="DN12" s="74">
        <v>0</v>
      </c>
      <c r="DO12" s="74">
        <v>0</v>
      </c>
      <c r="DP12" s="74">
        <v>0</v>
      </c>
      <c r="DQ12" s="7" t="s">
        <v>8</v>
      </c>
      <c r="DR12" s="74">
        <v>0</v>
      </c>
      <c r="DS12" s="74">
        <v>0</v>
      </c>
      <c r="DT12" s="74">
        <v>0</v>
      </c>
      <c r="DU12" s="74">
        <v>0</v>
      </c>
      <c r="DV12" s="74">
        <v>0</v>
      </c>
      <c r="DW12" s="7" t="s">
        <v>8</v>
      </c>
      <c r="DX12" s="74">
        <v>0</v>
      </c>
      <c r="DY12" s="74">
        <v>0</v>
      </c>
      <c r="DZ12" s="74">
        <v>0</v>
      </c>
      <c r="EA12" s="74">
        <v>0</v>
      </c>
      <c r="EB12" s="74">
        <v>0</v>
      </c>
      <c r="EC12" s="7" t="s">
        <v>8</v>
      </c>
      <c r="ED12" s="74">
        <v>0</v>
      </c>
      <c r="EE12" s="74">
        <v>0</v>
      </c>
      <c r="EF12" s="74">
        <v>0</v>
      </c>
      <c r="EG12" s="74">
        <v>0</v>
      </c>
      <c r="EH12" s="74">
        <v>0</v>
      </c>
      <c r="EI12" s="7" t="s">
        <v>8</v>
      </c>
      <c r="EJ12" s="74">
        <v>0</v>
      </c>
      <c r="EK12" s="74">
        <v>0</v>
      </c>
      <c r="EL12" s="74">
        <v>0</v>
      </c>
      <c r="EM12" s="74">
        <v>0</v>
      </c>
      <c r="EN12" s="74">
        <v>0</v>
      </c>
      <c r="EO12" s="7" t="s">
        <v>8</v>
      </c>
      <c r="EP12" s="74">
        <v>0</v>
      </c>
      <c r="EQ12" s="74">
        <v>0</v>
      </c>
      <c r="ER12" s="74">
        <v>0</v>
      </c>
      <c r="ES12" s="74">
        <v>0</v>
      </c>
      <c r="ET12" s="74">
        <v>0</v>
      </c>
      <c r="EU12" s="7" t="s">
        <v>8</v>
      </c>
      <c r="EV12" s="74">
        <v>0</v>
      </c>
      <c r="EW12" s="74">
        <v>0</v>
      </c>
      <c r="EX12" s="74">
        <v>0</v>
      </c>
      <c r="EY12" s="74">
        <v>0</v>
      </c>
      <c r="EZ12" s="74">
        <v>0</v>
      </c>
      <c r="FA12" s="7" t="s">
        <v>8</v>
      </c>
      <c r="FB12" s="74">
        <v>0</v>
      </c>
      <c r="FC12" s="74">
        <v>0</v>
      </c>
      <c r="FD12" s="74">
        <v>0</v>
      </c>
      <c r="FE12" s="74">
        <v>0</v>
      </c>
      <c r="FF12" s="74">
        <v>0</v>
      </c>
      <c r="FG12" s="7" t="s">
        <v>8</v>
      </c>
      <c r="FH12" s="74">
        <v>0</v>
      </c>
      <c r="FI12" s="74">
        <v>0</v>
      </c>
      <c r="FJ12" s="74">
        <v>0</v>
      </c>
      <c r="FK12" s="74">
        <v>0</v>
      </c>
      <c r="FL12" s="74">
        <v>0</v>
      </c>
      <c r="FM12" s="7" t="s">
        <v>8</v>
      </c>
      <c r="FN12" s="74">
        <v>0</v>
      </c>
      <c r="FO12" s="74">
        <v>0</v>
      </c>
      <c r="FP12" s="74">
        <v>0</v>
      </c>
      <c r="FQ12" s="74">
        <v>0</v>
      </c>
      <c r="FR12" s="74">
        <v>0</v>
      </c>
      <c r="FS12" s="7" t="s">
        <v>8</v>
      </c>
      <c r="FT12" s="74">
        <v>0</v>
      </c>
      <c r="FU12" s="74">
        <v>0</v>
      </c>
      <c r="FV12" s="74">
        <v>0</v>
      </c>
      <c r="FW12" s="74">
        <v>0</v>
      </c>
      <c r="FX12" s="74">
        <v>0</v>
      </c>
      <c r="FY12" s="7" t="s">
        <v>8</v>
      </c>
      <c r="FZ12" s="74">
        <v>0</v>
      </c>
      <c r="GA12" s="74">
        <v>0</v>
      </c>
      <c r="GB12" s="74">
        <v>0</v>
      </c>
      <c r="GC12" s="74">
        <v>0</v>
      </c>
      <c r="GD12" s="74">
        <v>0</v>
      </c>
      <c r="GE12" s="7" t="s">
        <v>8</v>
      </c>
      <c r="GF12" s="74">
        <v>0</v>
      </c>
      <c r="GG12" s="74">
        <v>0</v>
      </c>
      <c r="GH12" s="74">
        <v>0</v>
      </c>
      <c r="GI12" s="74">
        <v>0</v>
      </c>
      <c r="GJ12" s="74">
        <v>0</v>
      </c>
      <c r="GK12" s="7" t="s">
        <v>8</v>
      </c>
      <c r="GL12" s="74">
        <v>0</v>
      </c>
      <c r="GM12" s="74">
        <v>0</v>
      </c>
      <c r="GN12" s="74">
        <v>0</v>
      </c>
      <c r="GO12" s="74">
        <v>0</v>
      </c>
      <c r="GP12" s="74">
        <v>0</v>
      </c>
      <c r="GQ12" s="7" t="s">
        <v>8</v>
      </c>
      <c r="GR12" s="74">
        <v>0</v>
      </c>
      <c r="GS12" s="74">
        <v>0</v>
      </c>
      <c r="GT12" s="74">
        <v>0</v>
      </c>
      <c r="GU12" s="74">
        <v>0</v>
      </c>
      <c r="GV12" s="74">
        <v>0</v>
      </c>
      <c r="GW12" s="7" t="s">
        <v>8</v>
      </c>
      <c r="GX12" s="74">
        <v>0</v>
      </c>
      <c r="GY12" s="74">
        <v>0</v>
      </c>
      <c r="GZ12" s="74">
        <v>0</v>
      </c>
      <c r="HA12" s="74">
        <v>0</v>
      </c>
      <c r="HB12" s="74">
        <v>0</v>
      </c>
      <c r="HC12" s="7" t="s">
        <v>8</v>
      </c>
      <c r="HD12" s="74">
        <v>0</v>
      </c>
      <c r="HE12" s="74">
        <v>0</v>
      </c>
      <c r="HF12" s="74">
        <v>0</v>
      </c>
      <c r="HG12" s="74">
        <v>0</v>
      </c>
      <c r="HH12" s="74">
        <v>0</v>
      </c>
      <c r="HI12" s="7" t="s">
        <v>8</v>
      </c>
      <c r="HJ12" s="74">
        <v>0</v>
      </c>
      <c r="HK12" s="74">
        <v>0</v>
      </c>
      <c r="HL12" s="74">
        <v>0</v>
      </c>
      <c r="HM12" s="74">
        <v>0</v>
      </c>
      <c r="HN12" s="74">
        <v>0</v>
      </c>
      <c r="HO12" s="7" t="s">
        <v>8</v>
      </c>
      <c r="HP12" s="74">
        <v>0</v>
      </c>
      <c r="HQ12" s="74">
        <v>0</v>
      </c>
      <c r="HR12" s="74">
        <v>0</v>
      </c>
      <c r="HS12" s="74">
        <v>0</v>
      </c>
      <c r="HT12" s="74">
        <v>0</v>
      </c>
      <c r="HU12" s="7" t="s">
        <v>8</v>
      </c>
      <c r="HV12" s="74">
        <v>0</v>
      </c>
      <c r="HW12" s="74">
        <v>0</v>
      </c>
      <c r="HX12" s="74">
        <v>0</v>
      </c>
      <c r="HY12" s="74">
        <v>0</v>
      </c>
      <c r="HZ12" s="74">
        <v>0</v>
      </c>
      <c r="IA12" s="7" t="s">
        <v>8</v>
      </c>
      <c r="IB12" s="74">
        <v>0</v>
      </c>
      <c r="IC12" s="74">
        <v>0</v>
      </c>
      <c r="ID12" s="74">
        <v>0</v>
      </c>
      <c r="IE12" s="74">
        <v>0</v>
      </c>
      <c r="IF12" s="74">
        <v>0</v>
      </c>
      <c r="IG12" s="7" t="s">
        <v>8</v>
      </c>
      <c r="IH12" s="74">
        <v>0</v>
      </c>
      <c r="II12" s="74">
        <v>0</v>
      </c>
      <c r="IJ12" s="74">
        <v>0</v>
      </c>
      <c r="IK12" s="74">
        <v>0</v>
      </c>
      <c r="IL12" s="74">
        <v>0</v>
      </c>
      <c r="IM12" s="7" t="s">
        <v>8</v>
      </c>
      <c r="IN12" s="74">
        <v>0</v>
      </c>
      <c r="IO12" s="74">
        <v>0</v>
      </c>
      <c r="IP12" s="74">
        <v>0</v>
      </c>
      <c r="IQ12" s="74">
        <v>0</v>
      </c>
      <c r="IR12" s="74">
        <v>0</v>
      </c>
    </row>
    <row r="13" spans="1:252" s="18" customFormat="1" ht="12.75">
      <c r="A13" s="7" t="s">
        <v>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" t="s">
        <v>9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" t="s">
        <v>9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" t="s">
        <v>9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" t="s">
        <v>9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" t="s">
        <v>9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" t="s">
        <v>9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" t="s">
        <v>9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" t="s">
        <v>9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" t="s">
        <v>9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" t="s">
        <v>9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" t="s">
        <v>9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" t="s">
        <v>9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" t="s">
        <v>9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" t="s">
        <v>9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" t="s">
        <v>9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" t="s">
        <v>9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" t="s">
        <v>9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" t="s">
        <v>9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" t="s">
        <v>9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7" t="s">
        <v>9</v>
      </c>
      <c r="DR13" s="74">
        <v>0</v>
      </c>
      <c r="DS13" s="74">
        <v>0</v>
      </c>
      <c r="DT13" s="74">
        <v>0</v>
      </c>
      <c r="DU13" s="74">
        <v>0</v>
      </c>
      <c r="DV13" s="74">
        <v>0</v>
      </c>
      <c r="DW13" s="7" t="s">
        <v>9</v>
      </c>
      <c r="DX13" s="74">
        <v>0</v>
      </c>
      <c r="DY13" s="74">
        <v>0</v>
      </c>
      <c r="DZ13" s="74">
        <v>0</v>
      </c>
      <c r="EA13" s="74">
        <v>0</v>
      </c>
      <c r="EB13" s="74">
        <v>0</v>
      </c>
      <c r="EC13" s="7" t="s">
        <v>9</v>
      </c>
      <c r="ED13" s="74">
        <v>0</v>
      </c>
      <c r="EE13" s="74">
        <v>0</v>
      </c>
      <c r="EF13" s="74">
        <v>0</v>
      </c>
      <c r="EG13" s="74">
        <v>0</v>
      </c>
      <c r="EH13" s="74">
        <v>0</v>
      </c>
      <c r="EI13" s="7" t="s">
        <v>9</v>
      </c>
      <c r="EJ13" s="74">
        <v>0</v>
      </c>
      <c r="EK13" s="74">
        <v>0</v>
      </c>
      <c r="EL13" s="74">
        <v>0</v>
      </c>
      <c r="EM13" s="74">
        <v>0</v>
      </c>
      <c r="EN13" s="74">
        <v>0</v>
      </c>
      <c r="EO13" s="7" t="s">
        <v>9</v>
      </c>
      <c r="EP13" s="74">
        <v>0</v>
      </c>
      <c r="EQ13" s="74">
        <v>0</v>
      </c>
      <c r="ER13" s="74">
        <v>0</v>
      </c>
      <c r="ES13" s="74">
        <v>0</v>
      </c>
      <c r="ET13" s="74">
        <v>0</v>
      </c>
      <c r="EU13" s="7" t="s">
        <v>9</v>
      </c>
      <c r="EV13" s="74">
        <v>0</v>
      </c>
      <c r="EW13" s="74">
        <v>0</v>
      </c>
      <c r="EX13" s="74">
        <v>0</v>
      </c>
      <c r="EY13" s="74">
        <v>0</v>
      </c>
      <c r="EZ13" s="74">
        <v>0</v>
      </c>
      <c r="FA13" s="7" t="s">
        <v>9</v>
      </c>
      <c r="FB13" s="74">
        <v>0</v>
      </c>
      <c r="FC13" s="74">
        <v>0</v>
      </c>
      <c r="FD13" s="74">
        <v>0</v>
      </c>
      <c r="FE13" s="74">
        <v>0</v>
      </c>
      <c r="FF13" s="74">
        <v>0</v>
      </c>
      <c r="FG13" s="7" t="s">
        <v>9</v>
      </c>
      <c r="FH13" s="74">
        <v>0</v>
      </c>
      <c r="FI13" s="74">
        <v>0</v>
      </c>
      <c r="FJ13" s="74">
        <v>0</v>
      </c>
      <c r="FK13" s="74">
        <v>0</v>
      </c>
      <c r="FL13" s="74">
        <v>0</v>
      </c>
      <c r="FM13" s="7" t="s">
        <v>9</v>
      </c>
      <c r="FN13" s="74">
        <v>0</v>
      </c>
      <c r="FO13" s="74">
        <v>0</v>
      </c>
      <c r="FP13" s="74">
        <v>0</v>
      </c>
      <c r="FQ13" s="74">
        <v>0</v>
      </c>
      <c r="FR13" s="74">
        <v>0</v>
      </c>
      <c r="FS13" s="7" t="s">
        <v>9</v>
      </c>
      <c r="FT13" s="74">
        <v>0</v>
      </c>
      <c r="FU13" s="74">
        <v>0</v>
      </c>
      <c r="FV13" s="74">
        <v>0</v>
      </c>
      <c r="FW13" s="74">
        <v>0</v>
      </c>
      <c r="FX13" s="74">
        <v>0</v>
      </c>
      <c r="FY13" s="7" t="s">
        <v>9</v>
      </c>
      <c r="FZ13" s="74">
        <v>0</v>
      </c>
      <c r="GA13" s="74">
        <v>0</v>
      </c>
      <c r="GB13" s="74">
        <v>0</v>
      </c>
      <c r="GC13" s="74">
        <v>0</v>
      </c>
      <c r="GD13" s="74">
        <v>0</v>
      </c>
      <c r="GE13" s="7" t="s">
        <v>9</v>
      </c>
      <c r="GF13" s="74">
        <v>0</v>
      </c>
      <c r="GG13" s="74">
        <v>0</v>
      </c>
      <c r="GH13" s="74">
        <v>0</v>
      </c>
      <c r="GI13" s="74">
        <v>0</v>
      </c>
      <c r="GJ13" s="74">
        <v>0</v>
      </c>
      <c r="GK13" s="7" t="s">
        <v>9</v>
      </c>
      <c r="GL13" s="74">
        <v>0</v>
      </c>
      <c r="GM13" s="74">
        <v>0</v>
      </c>
      <c r="GN13" s="74">
        <v>0</v>
      </c>
      <c r="GO13" s="74">
        <v>0</v>
      </c>
      <c r="GP13" s="74">
        <v>0</v>
      </c>
      <c r="GQ13" s="7" t="s">
        <v>9</v>
      </c>
      <c r="GR13" s="74">
        <v>0</v>
      </c>
      <c r="GS13" s="74">
        <v>0</v>
      </c>
      <c r="GT13" s="74">
        <v>0</v>
      </c>
      <c r="GU13" s="74">
        <v>0</v>
      </c>
      <c r="GV13" s="74">
        <v>0</v>
      </c>
      <c r="GW13" s="7" t="s">
        <v>9</v>
      </c>
      <c r="GX13" s="74">
        <v>0</v>
      </c>
      <c r="GY13" s="74">
        <v>0</v>
      </c>
      <c r="GZ13" s="74">
        <v>0</v>
      </c>
      <c r="HA13" s="74">
        <v>0</v>
      </c>
      <c r="HB13" s="74">
        <v>0</v>
      </c>
      <c r="HC13" s="7" t="s">
        <v>9</v>
      </c>
      <c r="HD13" s="74">
        <v>0</v>
      </c>
      <c r="HE13" s="74">
        <v>0</v>
      </c>
      <c r="HF13" s="74">
        <v>0</v>
      </c>
      <c r="HG13" s="74">
        <v>0</v>
      </c>
      <c r="HH13" s="74">
        <v>0</v>
      </c>
      <c r="HI13" s="7" t="s">
        <v>9</v>
      </c>
      <c r="HJ13" s="74">
        <v>0</v>
      </c>
      <c r="HK13" s="74">
        <v>0</v>
      </c>
      <c r="HL13" s="74">
        <v>0</v>
      </c>
      <c r="HM13" s="74">
        <v>0</v>
      </c>
      <c r="HN13" s="74">
        <v>0</v>
      </c>
      <c r="HO13" s="7" t="s">
        <v>9</v>
      </c>
      <c r="HP13" s="74">
        <v>0</v>
      </c>
      <c r="HQ13" s="74">
        <v>0</v>
      </c>
      <c r="HR13" s="74">
        <v>0</v>
      </c>
      <c r="HS13" s="74">
        <v>0</v>
      </c>
      <c r="HT13" s="74">
        <v>0</v>
      </c>
      <c r="HU13" s="7" t="s">
        <v>9</v>
      </c>
      <c r="HV13" s="74">
        <v>0</v>
      </c>
      <c r="HW13" s="74">
        <v>0</v>
      </c>
      <c r="HX13" s="74">
        <v>0</v>
      </c>
      <c r="HY13" s="74">
        <v>0</v>
      </c>
      <c r="HZ13" s="74">
        <v>0</v>
      </c>
      <c r="IA13" s="7" t="s">
        <v>9</v>
      </c>
      <c r="IB13" s="74">
        <v>0</v>
      </c>
      <c r="IC13" s="74">
        <v>0</v>
      </c>
      <c r="ID13" s="74">
        <v>0</v>
      </c>
      <c r="IE13" s="74">
        <v>0</v>
      </c>
      <c r="IF13" s="74">
        <v>0</v>
      </c>
      <c r="IG13" s="7" t="s">
        <v>9</v>
      </c>
      <c r="IH13" s="74">
        <v>0</v>
      </c>
      <c r="II13" s="74">
        <v>0</v>
      </c>
      <c r="IJ13" s="74">
        <v>0</v>
      </c>
      <c r="IK13" s="74">
        <v>0</v>
      </c>
      <c r="IL13" s="74">
        <v>0</v>
      </c>
      <c r="IM13" s="7" t="s">
        <v>9</v>
      </c>
      <c r="IN13" s="74">
        <v>0</v>
      </c>
      <c r="IO13" s="74">
        <v>0</v>
      </c>
      <c r="IP13" s="74">
        <v>0</v>
      </c>
      <c r="IQ13" s="74">
        <v>0</v>
      </c>
      <c r="IR13" s="74">
        <v>0</v>
      </c>
    </row>
    <row r="14" spans="1:252" s="18" customFormat="1" ht="12.75">
      <c r="A14" s="7" t="s">
        <v>10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" t="s">
        <v>10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" t="s">
        <v>10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" t="s">
        <v>10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" t="s">
        <v>10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" t="s">
        <v>10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" t="s">
        <v>10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" t="s">
        <v>10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" t="s">
        <v>10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" t="s">
        <v>10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" t="s">
        <v>10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" t="s">
        <v>10</v>
      </c>
      <c r="BP14" s="74">
        <v>0</v>
      </c>
      <c r="BQ14" s="74">
        <v>0</v>
      </c>
      <c r="BR14" s="74">
        <v>0</v>
      </c>
      <c r="BS14" s="74">
        <v>0</v>
      </c>
      <c r="BT14" s="74">
        <v>0</v>
      </c>
      <c r="BU14" s="7" t="s">
        <v>10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" t="s">
        <v>10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" t="s">
        <v>10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" t="s">
        <v>10</v>
      </c>
      <c r="CN14" s="74">
        <v>0</v>
      </c>
      <c r="CO14" s="74">
        <v>0</v>
      </c>
      <c r="CP14" s="74">
        <v>0</v>
      </c>
      <c r="CQ14" s="74">
        <v>0</v>
      </c>
      <c r="CR14" s="74">
        <v>0</v>
      </c>
      <c r="CS14" s="7" t="s">
        <v>10</v>
      </c>
      <c r="CT14" s="74">
        <v>0</v>
      </c>
      <c r="CU14" s="74">
        <v>0</v>
      </c>
      <c r="CV14" s="74">
        <v>0</v>
      </c>
      <c r="CW14" s="74">
        <v>0</v>
      </c>
      <c r="CX14" s="74">
        <v>0</v>
      </c>
      <c r="CY14" s="7" t="s">
        <v>10</v>
      </c>
      <c r="CZ14" s="74">
        <v>0</v>
      </c>
      <c r="DA14" s="74">
        <v>0</v>
      </c>
      <c r="DB14" s="74">
        <v>0</v>
      </c>
      <c r="DC14" s="74">
        <v>0</v>
      </c>
      <c r="DD14" s="74">
        <v>0</v>
      </c>
      <c r="DE14" s="7" t="s">
        <v>10</v>
      </c>
      <c r="DF14" s="74">
        <v>0</v>
      </c>
      <c r="DG14" s="74">
        <v>0</v>
      </c>
      <c r="DH14" s="74">
        <v>0</v>
      </c>
      <c r="DI14" s="74">
        <v>0</v>
      </c>
      <c r="DJ14" s="74">
        <v>0</v>
      </c>
      <c r="DK14" s="7" t="s">
        <v>10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7" t="s">
        <v>10</v>
      </c>
      <c r="DR14" s="74">
        <v>0</v>
      </c>
      <c r="DS14" s="74">
        <v>0</v>
      </c>
      <c r="DT14" s="74">
        <v>0</v>
      </c>
      <c r="DU14" s="74">
        <v>0</v>
      </c>
      <c r="DV14" s="74">
        <v>0</v>
      </c>
      <c r="DW14" s="7" t="s">
        <v>10</v>
      </c>
      <c r="DX14" s="74">
        <v>0</v>
      </c>
      <c r="DY14" s="74">
        <v>0</v>
      </c>
      <c r="DZ14" s="74">
        <v>0</v>
      </c>
      <c r="EA14" s="74">
        <v>0</v>
      </c>
      <c r="EB14" s="74">
        <v>0</v>
      </c>
      <c r="EC14" s="7" t="s">
        <v>10</v>
      </c>
      <c r="ED14" s="74">
        <v>0</v>
      </c>
      <c r="EE14" s="74">
        <v>0</v>
      </c>
      <c r="EF14" s="74">
        <v>0</v>
      </c>
      <c r="EG14" s="74">
        <v>0</v>
      </c>
      <c r="EH14" s="74">
        <v>0</v>
      </c>
      <c r="EI14" s="7" t="s">
        <v>10</v>
      </c>
      <c r="EJ14" s="74">
        <v>0</v>
      </c>
      <c r="EK14" s="74">
        <v>0</v>
      </c>
      <c r="EL14" s="74">
        <v>0</v>
      </c>
      <c r="EM14" s="74">
        <v>0</v>
      </c>
      <c r="EN14" s="74">
        <v>0</v>
      </c>
      <c r="EO14" s="7" t="s">
        <v>10</v>
      </c>
      <c r="EP14" s="74">
        <v>0</v>
      </c>
      <c r="EQ14" s="74">
        <v>0</v>
      </c>
      <c r="ER14" s="74">
        <v>0</v>
      </c>
      <c r="ES14" s="74">
        <v>0</v>
      </c>
      <c r="ET14" s="74">
        <v>0</v>
      </c>
      <c r="EU14" s="7" t="s">
        <v>10</v>
      </c>
      <c r="EV14" s="74">
        <v>0</v>
      </c>
      <c r="EW14" s="74">
        <v>0</v>
      </c>
      <c r="EX14" s="74">
        <v>0</v>
      </c>
      <c r="EY14" s="74">
        <v>0</v>
      </c>
      <c r="EZ14" s="74">
        <v>0</v>
      </c>
      <c r="FA14" s="7" t="s">
        <v>10</v>
      </c>
      <c r="FB14" s="74">
        <v>0</v>
      </c>
      <c r="FC14" s="74">
        <v>0</v>
      </c>
      <c r="FD14" s="74">
        <v>0</v>
      </c>
      <c r="FE14" s="74">
        <v>0</v>
      </c>
      <c r="FF14" s="74">
        <v>0</v>
      </c>
      <c r="FG14" s="7" t="s">
        <v>10</v>
      </c>
      <c r="FH14" s="74">
        <v>0</v>
      </c>
      <c r="FI14" s="74">
        <v>0</v>
      </c>
      <c r="FJ14" s="74">
        <v>0</v>
      </c>
      <c r="FK14" s="74">
        <v>0</v>
      </c>
      <c r="FL14" s="74">
        <v>0</v>
      </c>
      <c r="FM14" s="7" t="s">
        <v>10</v>
      </c>
      <c r="FN14" s="74">
        <v>0</v>
      </c>
      <c r="FO14" s="74">
        <v>0</v>
      </c>
      <c r="FP14" s="74">
        <v>0</v>
      </c>
      <c r="FQ14" s="74">
        <v>0</v>
      </c>
      <c r="FR14" s="74">
        <v>0</v>
      </c>
      <c r="FS14" s="7" t="s">
        <v>10</v>
      </c>
      <c r="FT14" s="74">
        <v>0</v>
      </c>
      <c r="FU14" s="74">
        <v>0</v>
      </c>
      <c r="FV14" s="74">
        <v>0</v>
      </c>
      <c r="FW14" s="74">
        <v>0</v>
      </c>
      <c r="FX14" s="74">
        <v>0</v>
      </c>
      <c r="FY14" s="7" t="s">
        <v>10</v>
      </c>
      <c r="FZ14" s="74">
        <v>0</v>
      </c>
      <c r="GA14" s="74">
        <v>0</v>
      </c>
      <c r="GB14" s="74">
        <v>0</v>
      </c>
      <c r="GC14" s="74">
        <v>0</v>
      </c>
      <c r="GD14" s="74">
        <v>0</v>
      </c>
      <c r="GE14" s="7" t="s">
        <v>10</v>
      </c>
      <c r="GF14" s="74">
        <v>0</v>
      </c>
      <c r="GG14" s="74">
        <v>0</v>
      </c>
      <c r="GH14" s="74">
        <v>0</v>
      </c>
      <c r="GI14" s="74">
        <v>0</v>
      </c>
      <c r="GJ14" s="74">
        <v>0</v>
      </c>
      <c r="GK14" s="7" t="s">
        <v>10</v>
      </c>
      <c r="GL14" s="74">
        <v>0</v>
      </c>
      <c r="GM14" s="74">
        <v>0</v>
      </c>
      <c r="GN14" s="74">
        <v>0</v>
      </c>
      <c r="GO14" s="74">
        <v>0</v>
      </c>
      <c r="GP14" s="74">
        <v>0</v>
      </c>
      <c r="GQ14" s="7" t="s">
        <v>10</v>
      </c>
      <c r="GR14" s="74">
        <v>0</v>
      </c>
      <c r="GS14" s="74">
        <v>0</v>
      </c>
      <c r="GT14" s="74">
        <v>0</v>
      </c>
      <c r="GU14" s="74">
        <v>0</v>
      </c>
      <c r="GV14" s="74">
        <v>0</v>
      </c>
      <c r="GW14" s="7" t="s">
        <v>10</v>
      </c>
      <c r="GX14" s="74">
        <v>0</v>
      </c>
      <c r="GY14" s="74">
        <v>0</v>
      </c>
      <c r="GZ14" s="74">
        <v>0</v>
      </c>
      <c r="HA14" s="74">
        <v>0</v>
      </c>
      <c r="HB14" s="74">
        <v>0</v>
      </c>
      <c r="HC14" s="7" t="s">
        <v>10</v>
      </c>
      <c r="HD14" s="74">
        <v>0</v>
      </c>
      <c r="HE14" s="74">
        <v>0</v>
      </c>
      <c r="HF14" s="74">
        <v>0</v>
      </c>
      <c r="HG14" s="74">
        <v>0</v>
      </c>
      <c r="HH14" s="74">
        <v>0</v>
      </c>
      <c r="HI14" s="7" t="s">
        <v>10</v>
      </c>
      <c r="HJ14" s="74">
        <v>0</v>
      </c>
      <c r="HK14" s="74">
        <v>0</v>
      </c>
      <c r="HL14" s="74">
        <v>0</v>
      </c>
      <c r="HM14" s="74">
        <v>0</v>
      </c>
      <c r="HN14" s="74">
        <v>0</v>
      </c>
      <c r="HO14" s="7" t="s">
        <v>10</v>
      </c>
      <c r="HP14" s="74">
        <v>0</v>
      </c>
      <c r="HQ14" s="74">
        <v>0</v>
      </c>
      <c r="HR14" s="74">
        <v>0</v>
      </c>
      <c r="HS14" s="74">
        <v>0</v>
      </c>
      <c r="HT14" s="74">
        <v>0</v>
      </c>
      <c r="HU14" s="7" t="s">
        <v>10</v>
      </c>
      <c r="HV14" s="74">
        <v>0</v>
      </c>
      <c r="HW14" s="74">
        <v>0</v>
      </c>
      <c r="HX14" s="74">
        <v>0</v>
      </c>
      <c r="HY14" s="74">
        <v>0</v>
      </c>
      <c r="HZ14" s="74">
        <v>0</v>
      </c>
      <c r="IA14" s="7" t="s">
        <v>10</v>
      </c>
      <c r="IB14" s="74">
        <v>0</v>
      </c>
      <c r="IC14" s="74">
        <v>0</v>
      </c>
      <c r="ID14" s="74">
        <v>0</v>
      </c>
      <c r="IE14" s="74">
        <v>0</v>
      </c>
      <c r="IF14" s="74">
        <v>0</v>
      </c>
      <c r="IG14" s="7" t="s">
        <v>10</v>
      </c>
      <c r="IH14" s="74">
        <v>0</v>
      </c>
      <c r="II14" s="74">
        <v>0</v>
      </c>
      <c r="IJ14" s="74">
        <v>0</v>
      </c>
      <c r="IK14" s="74">
        <v>0</v>
      </c>
      <c r="IL14" s="74">
        <v>0</v>
      </c>
      <c r="IM14" s="7" t="s">
        <v>10</v>
      </c>
      <c r="IN14" s="74">
        <v>0</v>
      </c>
      <c r="IO14" s="74">
        <v>0</v>
      </c>
      <c r="IP14" s="74">
        <v>0</v>
      </c>
      <c r="IQ14" s="74">
        <v>0</v>
      </c>
      <c r="IR14" s="74">
        <v>0</v>
      </c>
    </row>
    <row r="15" spans="1:252" s="18" customFormat="1" ht="12.75" customHeight="1">
      <c r="A15" s="7" t="s">
        <v>11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" t="s">
        <v>11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" t="s">
        <v>11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" t="s">
        <v>11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" t="s">
        <v>11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" t="s">
        <v>11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" t="s">
        <v>11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" t="s">
        <v>11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" t="s">
        <v>11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" t="s">
        <v>11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" t="s">
        <v>11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" t="s">
        <v>11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" t="s">
        <v>11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" t="s">
        <v>11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" t="s">
        <v>11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" t="s">
        <v>11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" t="s">
        <v>11</v>
      </c>
      <c r="CT15" s="74">
        <v>0</v>
      </c>
      <c r="CU15" s="74">
        <v>0</v>
      </c>
      <c r="CV15" s="74">
        <v>0</v>
      </c>
      <c r="CW15" s="74">
        <v>0</v>
      </c>
      <c r="CX15" s="74">
        <v>0</v>
      </c>
      <c r="CY15" s="7" t="s">
        <v>11</v>
      </c>
      <c r="CZ15" s="74">
        <v>0</v>
      </c>
      <c r="DA15" s="74">
        <v>0</v>
      </c>
      <c r="DB15" s="74">
        <v>0</v>
      </c>
      <c r="DC15" s="74">
        <v>0</v>
      </c>
      <c r="DD15" s="74">
        <v>0</v>
      </c>
      <c r="DE15" s="7" t="s">
        <v>11</v>
      </c>
      <c r="DF15" s="74">
        <v>0</v>
      </c>
      <c r="DG15" s="74">
        <v>0</v>
      </c>
      <c r="DH15" s="74">
        <v>0</v>
      </c>
      <c r="DI15" s="74">
        <v>0</v>
      </c>
      <c r="DJ15" s="74">
        <v>0</v>
      </c>
      <c r="DK15" s="7" t="s">
        <v>11</v>
      </c>
      <c r="DL15" s="74">
        <v>0</v>
      </c>
      <c r="DM15" s="74">
        <v>0</v>
      </c>
      <c r="DN15" s="74">
        <v>0</v>
      </c>
      <c r="DO15" s="74">
        <v>0</v>
      </c>
      <c r="DP15" s="74">
        <v>0</v>
      </c>
      <c r="DQ15" s="7" t="s">
        <v>11</v>
      </c>
      <c r="DR15" s="74">
        <v>0</v>
      </c>
      <c r="DS15" s="74">
        <v>0</v>
      </c>
      <c r="DT15" s="74">
        <v>0</v>
      </c>
      <c r="DU15" s="74">
        <v>0</v>
      </c>
      <c r="DV15" s="74">
        <v>0</v>
      </c>
      <c r="DW15" s="7" t="s">
        <v>11</v>
      </c>
      <c r="DX15" s="74">
        <v>0</v>
      </c>
      <c r="DY15" s="74">
        <v>0</v>
      </c>
      <c r="DZ15" s="74">
        <v>0</v>
      </c>
      <c r="EA15" s="74">
        <v>0</v>
      </c>
      <c r="EB15" s="74">
        <v>0</v>
      </c>
      <c r="EC15" s="7" t="s">
        <v>11</v>
      </c>
      <c r="ED15" s="74">
        <v>0</v>
      </c>
      <c r="EE15" s="74">
        <v>0</v>
      </c>
      <c r="EF15" s="74">
        <v>0</v>
      </c>
      <c r="EG15" s="74">
        <v>0</v>
      </c>
      <c r="EH15" s="74">
        <v>0</v>
      </c>
      <c r="EI15" s="7" t="s">
        <v>11</v>
      </c>
      <c r="EJ15" s="74">
        <v>0</v>
      </c>
      <c r="EK15" s="74">
        <v>0</v>
      </c>
      <c r="EL15" s="74">
        <v>0</v>
      </c>
      <c r="EM15" s="74">
        <v>0</v>
      </c>
      <c r="EN15" s="74">
        <v>0</v>
      </c>
      <c r="EO15" s="7" t="s">
        <v>11</v>
      </c>
      <c r="EP15" s="74">
        <v>0</v>
      </c>
      <c r="EQ15" s="74">
        <v>0</v>
      </c>
      <c r="ER15" s="74">
        <v>0</v>
      </c>
      <c r="ES15" s="74">
        <v>0</v>
      </c>
      <c r="ET15" s="74">
        <v>0</v>
      </c>
      <c r="EU15" s="7" t="s">
        <v>11</v>
      </c>
      <c r="EV15" s="74">
        <v>0</v>
      </c>
      <c r="EW15" s="74">
        <v>0</v>
      </c>
      <c r="EX15" s="74">
        <v>0</v>
      </c>
      <c r="EY15" s="74">
        <v>0</v>
      </c>
      <c r="EZ15" s="74">
        <v>0</v>
      </c>
      <c r="FA15" s="7" t="s">
        <v>11</v>
      </c>
      <c r="FB15" s="74">
        <v>0</v>
      </c>
      <c r="FC15" s="74">
        <v>0</v>
      </c>
      <c r="FD15" s="74">
        <v>0</v>
      </c>
      <c r="FE15" s="74">
        <v>0</v>
      </c>
      <c r="FF15" s="74">
        <v>0</v>
      </c>
      <c r="FG15" s="7" t="s">
        <v>11</v>
      </c>
      <c r="FH15" s="74">
        <v>0</v>
      </c>
      <c r="FI15" s="74">
        <v>0</v>
      </c>
      <c r="FJ15" s="74">
        <v>0</v>
      </c>
      <c r="FK15" s="74">
        <v>0</v>
      </c>
      <c r="FL15" s="74">
        <v>0</v>
      </c>
      <c r="FM15" s="7" t="s">
        <v>11</v>
      </c>
      <c r="FN15" s="74">
        <v>0</v>
      </c>
      <c r="FO15" s="74">
        <v>0</v>
      </c>
      <c r="FP15" s="74">
        <v>0</v>
      </c>
      <c r="FQ15" s="74">
        <v>0</v>
      </c>
      <c r="FR15" s="74">
        <v>0</v>
      </c>
      <c r="FS15" s="7" t="s">
        <v>11</v>
      </c>
      <c r="FT15" s="74">
        <v>0</v>
      </c>
      <c r="FU15" s="74">
        <v>0</v>
      </c>
      <c r="FV15" s="74">
        <v>0</v>
      </c>
      <c r="FW15" s="74">
        <v>0</v>
      </c>
      <c r="FX15" s="74">
        <v>0</v>
      </c>
      <c r="FY15" s="7" t="s">
        <v>11</v>
      </c>
      <c r="FZ15" s="74">
        <v>0</v>
      </c>
      <c r="GA15" s="74">
        <v>0</v>
      </c>
      <c r="GB15" s="74">
        <v>0</v>
      </c>
      <c r="GC15" s="74">
        <v>0</v>
      </c>
      <c r="GD15" s="74">
        <v>0</v>
      </c>
      <c r="GE15" s="7" t="s">
        <v>11</v>
      </c>
      <c r="GF15" s="74">
        <v>0</v>
      </c>
      <c r="GG15" s="74">
        <v>0</v>
      </c>
      <c r="GH15" s="74">
        <v>0</v>
      </c>
      <c r="GI15" s="74">
        <v>0</v>
      </c>
      <c r="GJ15" s="74">
        <v>0</v>
      </c>
      <c r="GK15" s="7" t="s">
        <v>11</v>
      </c>
      <c r="GL15" s="74">
        <v>0</v>
      </c>
      <c r="GM15" s="74">
        <v>0</v>
      </c>
      <c r="GN15" s="74">
        <v>0</v>
      </c>
      <c r="GO15" s="74">
        <v>0</v>
      </c>
      <c r="GP15" s="74">
        <v>0</v>
      </c>
      <c r="GQ15" s="7" t="s">
        <v>11</v>
      </c>
      <c r="GR15" s="74">
        <v>0</v>
      </c>
      <c r="GS15" s="74">
        <v>0</v>
      </c>
      <c r="GT15" s="74">
        <v>0</v>
      </c>
      <c r="GU15" s="74">
        <v>0</v>
      </c>
      <c r="GV15" s="74">
        <v>0</v>
      </c>
      <c r="GW15" s="7" t="s">
        <v>11</v>
      </c>
      <c r="GX15" s="74">
        <v>0</v>
      </c>
      <c r="GY15" s="74">
        <v>0</v>
      </c>
      <c r="GZ15" s="74">
        <v>0</v>
      </c>
      <c r="HA15" s="74">
        <v>0</v>
      </c>
      <c r="HB15" s="74">
        <v>0</v>
      </c>
      <c r="HC15" s="7" t="s">
        <v>11</v>
      </c>
      <c r="HD15" s="74">
        <v>0</v>
      </c>
      <c r="HE15" s="74">
        <v>0</v>
      </c>
      <c r="HF15" s="74">
        <v>0</v>
      </c>
      <c r="HG15" s="74">
        <v>0</v>
      </c>
      <c r="HH15" s="74">
        <v>0</v>
      </c>
      <c r="HI15" s="7" t="s">
        <v>11</v>
      </c>
      <c r="HJ15" s="74">
        <v>0</v>
      </c>
      <c r="HK15" s="74">
        <v>0</v>
      </c>
      <c r="HL15" s="74">
        <v>0</v>
      </c>
      <c r="HM15" s="74">
        <v>0</v>
      </c>
      <c r="HN15" s="74">
        <v>0</v>
      </c>
      <c r="HO15" s="7" t="s">
        <v>11</v>
      </c>
      <c r="HP15" s="74">
        <v>0</v>
      </c>
      <c r="HQ15" s="74">
        <v>0</v>
      </c>
      <c r="HR15" s="74">
        <v>0</v>
      </c>
      <c r="HS15" s="74">
        <v>0</v>
      </c>
      <c r="HT15" s="74">
        <v>0</v>
      </c>
      <c r="HU15" s="7" t="s">
        <v>11</v>
      </c>
      <c r="HV15" s="74">
        <v>0</v>
      </c>
      <c r="HW15" s="74">
        <v>0</v>
      </c>
      <c r="HX15" s="74">
        <v>0</v>
      </c>
      <c r="HY15" s="74">
        <v>0</v>
      </c>
      <c r="HZ15" s="74">
        <v>0</v>
      </c>
      <c r="IA15" s="7" t="s">
        <v>11</v>
      </c>
      <c r="IB15" s="74">
        <v>0</v>
      </c>
      <c r="IC15" s="74">
        <v>0</v>
      </c>
      <c r="ID15" s="74">
        <v>0</v>
      </c>
      <c r="IE15" s="74">
        <v>0</v>
      </c>
      <c r="IF15" s="74">
        <v>0</v>
      </c>
      <c r="IG15" s="7" t="s">
        <v>11</v>
      </c>
      <c r="IH15" s="74">
        <v>0</v>
      </c>
      <c r="II15" s="74">
        <v>0</v>
      </c>
      <c r="IJ15" s="74">
        <v>0</v>
      </c>
      <c r="IK15" s="74">
        <v>0</v>
      </c>
      <c r="IL15" s="74">
        <v>0</v>
      </c>
      <c r="IM15" s="7" t="s">
        <v>11</v>
      </c>
      <c r="IN15" s="74">
        <v>0</v>
      </c>
      <c r="IO15" s="74">
        <v>0</v>
      </c>
      <c r="IP15" s="74">
        <v>0</v>
      </c>
      <c r="IQ15" s="74">
        <v>0</v>
      </c>
      <c r="IR15" s="74">
        <v>0</v>
      </c>
    </row>
    <row r="16" spans="1:252" s="18" customFormat="1" ht="12.75" customHeight="1">
      <c r="A16" s="7" t="s">
        <v>21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" t="s">
        <v>21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" t="s">
        <v>21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" t="s">
        <v>21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" t="s">
        <v>21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" t="s">
        <v>21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" t="s">
        <v>21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" t="s">
        <v>21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" t="s">
        <v>21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" t="s">
        <v>21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" t="s">
        <v>21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" t="s">
        <v>21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" t="s">
        <v>21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" t="s">
        <v>21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" t="s">
        <v>21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" t="s">
        <v>21</v>
      </c>
      <c r="CN16" s="74">
        <v>0</v>
      </c>
      <c r="CO16" s="74">
        <v>0</v>
      </c>
      <c r="CP16" s="74">
        <v>0</v>
      </c>
      <c r="CQ16" s="74">
        <v>0</v>
      </c>
      <c r="CR16" s="74">
        <v>0</v>
      </c>
      <c r="CS16" s="7" t="s">
        <v>21</v>
      </c>
      <c r="CT16" s="74">
        <v>0</v>
      </c>
      <c r="CU16" s="74">
        <v>0</v>
      </c>
      <c r="CV16" s="74">
        <v>0</v>
      </c>
      <c r="CW16" s="74">
        <v>0</v>
      </c>
      <c r="CX16" s="74">
        <v>0</v>
      </c>
      <c r="CY16" s="7" t="s">
        <v>21</v>
      </c>
      <c r="CZ16" s="74">
        <v>0</v>
      </c>
      <c r="DA16" s="74">
        <v>0</v>
      </c>
      <c r="DB16" s="74">
        <v>0</v>
      </c>
      <c r="DC16" s="74">
        <v>0</v>
      </c>
      <c r="DD16" s="74">
        <v>0</v>
      </c>
      <c r="DE16" s="7" t="s">
        <v>21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" t="s">
        <v>21</v>
      </c>
      <c r="DL16" s="74">
        <v>0</v>
      </c>
      <c r="DM16" s="74">
        <v>0</v>
      </c>
      <c r="DN16" s="74">
        <v>0</v>
      </c>
      <c r="DO16" s="74">
        <v>0</v>
      </c>
      <c r="DP16" s="74">
        <v>0</v>
      </c>
      <c r="DQ16" s="7" t="s">
        <v>21</v>
      </c>
      <c r="DR16" s="74">
        <v>0</v>
      </c>
      <c r="DS16" s="74">
        <v>0</v>
      </c>
      <c r="DT16" s="74">
        <v>0</v>
      </c>
      <c r="DU16" s="74">
        <v>0</v>
      </c>
      <c r="DV16" s="74">
        <v>0</v>
      </c>
      <c r="DW16" s="7" t="s">
        <v>21</v>
      </c>
      <c r="DX16" s="74">
        <v>0</v>
      </c>
      <c r="DY16" s="74">
        <v>0</v>
      </c>
      <c r="DZ16" s="74">
        <v>0</v>
      </c>
      <c r="EA16" s="74">
        <v>0</v>
      </c>
      <c r="EB16" s="74">
        <v>0</v>
      </c>
      <c r="EC16" s="7" t="s">
        <v>21</v>
      </c>
      <c r="ED16" s="74">
        <v>0</v>
      </c>
      <c r="EE16" s="74">
        <v>0</v>
      </c>
      <c r="EF16" s="74">
        <v>0</v>
      </c>
      <c r="EG16" s="74">
        <v>0</v>
      </c>
      <c r="EH16" s="74">
        <v>0</v>
      </c>
      <c r="EI16" s="7" t="s">
        <v>21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" t="s">
        <v>21</v>
      </c>
      <c r="EP16" s="74">
        <v>0</v>
      </c>
      <c r="EQ16" s="74">
        <v>0</v>
      </c>
      <c r="ER16" s="74">
        <v>0</v>
      </c>
      <c r="ES16" s="74">
        <v>0</v>
      </c>
      <c r="ET16" s="74">
        <v>0</v>
      </c>
      <c r="EU16" s="7" t="s">
        <v>21</v>
      </c>
      <c r="EV16" s="74">
        <v>0</v>
      </c>
      <c r="EW16" s="74">
        <v>0</v>
      </c>
      <c r="EX16" s="74">
        <v>0</v>
      </c>
      <c r="EY16" s="74">
        <v>0</v>
      </c>
      <c r="EZ16" s="74">
        <v>0</v>
      </c>
      <c r="FA16" s="7" t="s">
        <v>21</v>
      </c>
      <c r="FB16" s="74">
        <v>0</v>
      </c>
      <c r="FC16" s="74">
        <v>0</v>
      </c>
      <c r="FD16" s="74">
        <v>0</v>
      </c>
      <c r="FE16" s="74">
        <v>0</v>
      </c>
      <c r="FF16" s="74">
        <v>0</v>
      </c>
      <c r="FG16" s="7" t="s">
        <v>21</v>
      </c>
      <c r="FH16" s="74">
        <v>0</v>
      </c>
      <c r="FI16" s="74">
        <v>0</v>
      </c>
      <c r="FJ16" s="74">
        <v>0</v>
      </c>
      <c r="FK16" s="74">
        <v>0</v>
      </c>
      <c r="FL16" s="74">
        <v>0</v>
      </c>
      <c r="FM16" s="7" t="s">
        <v>21</v>
      </c>
      <c r="FN16" s="74">
        <v>0</v>
      </c>
      <c r="FO16" s="74">
        <v>0</v>
      </c>
      <c r="FP16" s="74">
        <v>0</v>
      </c>
      <c r="FQ16" s="74">
        <v>0</v>
      </c>
      <c r="FR16" s="74">
        <v>0</v>
      </c>
      <c r="FS16" s="7" t="s">
        <v>21</v>
      </c>
      <c r="FT16" s="74">
        <v>0</v>
      </c>
      <c r="FU16" s="74">
        <v>0</v>
      </c>
      <c r="FV16" s="74">
        <v>0</v>
      </c>
      <c r="FW16" s="74">
        <v>0</v>
      </c>
      <c r="FX16" s="74">
        <v>0</v>
      </c>
      <c r="FY16" s="7" t="s">
        <v>21</v>
      </c>
      <c r="FZ16" s="74">
        <v>0</v>
      </c>
      <c r="GA16" s="74">
        <v>0</v>
      </c>
      <c r="GB16" s="74">
        <v>0</v>
      </c>
      <c r="GC16" s="74">
        <v>0</v>
      </c>
      <c r="GD16" s="74">
        <v>0</v>
      </c>
      <c r="GE16" s="7" t="s">
        <v>21</v>
      </c>
      <c r="GF16" s="74">
        <v>0</v>
      </c>
      <c r="GG16" s="74">
        <v>0</v>
      </c>
      <c r="GH16" s="74">
        <v>0</v>
      </c>
      <c r="GI16" s="74">
        <v>0</v>
      </c>
      <c r="GJ16" s="74">
        <v>0</v>
      </c>
      <c r="GK16" s="7" t="s">
        <v>21</v>
      </c>
      <c r="GL16" s="74">
        <v>0</v>
      </c>
      <c r="GM16" s="74">
        <v>0</v>
      </c>
      <c r="GN16" s="74">
        <v>0</v>
      </c>
      <c r="GO16" s="74">
        <v>0</v>
      </c>
      <c r="GP16" s="74">
        <v>0</v>
      </c>
      <c r="GQ16" s="7" t="s">
        <v>21</v>
      </c>
      <c r="GR16" s="74">
        <v>0</v>
      </c>
      <c r="GS16" s="74">
        <v>0</v>
      </c>
      <c r="GT16" s="74">
        <v>0</v>
      </c>
      <c r="GU16" s="74">
        <v>0</v>
      </c>
      <c r="GV16" s="74">
        <v>0</v>
      </c>
      <c r="GW16" s="7" t="s">
        <v>21</v>
      </c>
      <c r="GX16" s="74">
        <v>0</v>
      </c>
      <c r="GY16" s="74">
        <v>0</v>
      </c>
      <c r="GZ16" s="74">
        <v>0</v>
      </c>
      <c r="HA16" s="74">
        <v>0</v>
      </c>
      <c r="HB16" s="74">
        <v>0</v>
      </c>
      <c r="HC16" s="7" t="s">
        <v>21</v>
      </c>
      <c r="HD16" s="74">
        <v>0</v>
      </c>
      <c r="HE16" s="74">
        <v>0</v>
      </c>
      <c r="HF16" s="74">
        <v>0</v>
      </c>
      <c r="HG16" s="74">
        <v>0</v>
      </c>
      <c r="HH16" s="74">
        <v>0</v>
      </c>
      <c r="HI16" s="7" t="s">
        <v>21</v>
      </c>
      <c r="HJ16" s="74">
        <v>0</v>
      </c>
      <c r="HK16" s="74">
        <v>0</v>
      </c>
      <c r="HL16" s="74">
        <v>0</v>
      </c>
      <c r="HM16" s="74">
        <v>0</v>
      </c>
      <c r="HN16" s="74">
        <v>0</v>
      </c>
      <c r="HO16" s="7" t="s">
        <v>21</v>
      </c>
      <c r="HP16" s="74">
        <v>0</v>
      </c>
      <c r="HQ16" s="74">
        <v>0</v>
      </c>
      <c r="HR16" s="74">
        <v>0</v>
      </c>
      <c r="HS16" s="74">
        <v>0</v>
      </c>
      <c r="HT16" s="74">
        <v>0</v>
      </c>
      <c r="HU16" s="7" t="s">
        <v>21</v>
      </c>
      <c r="HV16" s="74">
        <v>0</v>
      </c>
      <c r="HW16" s="74">
        <v>0</v>
      </c>
      <c r="HX16" s="74">
        <v>0</v>
      </c>
      <c r="HY16" s="74">
        <v>0</v>
      </c>
      <c r="HZ16" s="74">
        <v>0</v>
      </c>
      <c r="IA16" s="7" t="s">
        <v>21</v>
      </c>
      <c r="IB16" s="74">
        <v>0</v>
      </c>
      <c r="IC16" s="74">
        <v>0</v>
      </c>
      <c r="ID16" s="74">
        <v>0</v>
      </c>
      <c r="IE16" s="74">
        <v>0</v>
      </c>
      <c r="IF16" s="74">
        <v>0</v>
      </c>
      <c r="IG16" s="7" t="s">
        <v>21</v>
      </c>
      <c r="IH16" s="74">
        <v>0</v>
      </c>
      <c r="II16" s="74">
        <v>0</v>
      </c>
      <c r="IJ16" s="74">
        <v>0</v>
      </c>
      <c r="IK16" s="74">
        <v>0</v>
      </c>
      <c r="IL16" s="74">
        <v>0</v>
      </c>
      <c r="IM16" s="7" t="s">
        <v>21</v>
      </c>
      <c r="IN16" s="74">
        <v>0</v>
      </c>
      <c r="IO16" s="74">
        <v>0</v>
      </c>
      <c r="IP16" s="74">
        <v>0</v>
      </c>
      <c r="IQ16" s="74">
        <v>0</v>
      </c>
      <c r="IR16" s="74">
        <v>0</v>
      </c>
    </row>
    <row r="17" spans="1:252" s="18" customFormat="1" ht="12.75" customHeight="1">
      <c r="A17" s="7" t="s">
        <v>22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" t="s">
        <v>22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" t="s">
        <v>22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" t="s">
        <v>22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" t="s">
        <v>22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" t="s">
        <v>22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" t="s">
        <v>22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" t="s">
        <v>22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" t="s">
        <v>22</v>
      </c>
      <c r="AX17" s="74">
        <v>0</v>
      </c>
      <c r="AY17" s="74">
        <v>0</v>
      </c>
      <c r="AZ17" s="74">
        <v>0</v>
      </c>
      <c r="BA17" s="74">
        <v>0</v>
      </c>
      <c r="BB17" s="74">
        <v>0</v>
      </c>
      <c r="BC17" s="7" t="s">
        <v>22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" t="s">
        <v>22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" t="s">
        <v>22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" t="s">
        <v>22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" t="s">
        <v>22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" t="s">
        <v>22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" t="s">
        <v>22</v>
      </c>
      <c r="CN17" s="74">
        <v>0</v>
      </c>
      <c r="CO17" s="74">
        <v>0</v>
      </c>
      <c r="CP17" s="74">
        <v>0</v>
      </c>
      <c r="CQ17" s="74">
        <v>0</v>
      </c>
      <c r="CR17" s="74">
        <v>0</v>
      </c>
      <c r="CS17" s="7" t="s">
        <v>22</v>
      </c>
      <c r="CT17" s="74">
        <v>0</v>
      </c>
      <c r="CU17" s="74">
        <v>0</v>
      </c>
      <c r="CV17" s="74">
        <v>0</v>
      </c>
      <c r="CW17" s="74">
        <v>0</v>
      </c>
      <c r="CX17" s="74">
        <v>0</v>
      </c>
      <c r="CY17" s="7" t="s">
        <v>22</v>
      </c>
      <c r="CZ17" s="74">
        <v>0</v>
      </c>
      <c r="DA17" s="74">
        <v>0</v>
      </c>
      <c r="DB17" s="74">
        <v>0</v>
      </c>
      <c r="DC17" s="74">
        <v>0</v>
      </c>
      <c r="DD17" s="74">
        <v>0</v>
      </c>
      <c r="DE17" s="7" t="s">
        <v>22</v>
      </c>
      <c r="DF17" s="74">
        <v>0</v>
      </c>
      <c r="DG17" s="74">
        <v>0</v>
      </c>
      <c r="DH17" s="74">
        <v>0</v>
      </c>
      <c r="DI17" s="74">
        <v>0</v>
      </c>
      <c r="DJ17" s="74">
        <v>0</v>
      </c>
      <c r="DK17" s="7" t="s">
        <v>22</v>
      </c>
      <c r="DL17" s="74">
        <v>0</v>
      </c>
      <c r="DM17" s="74">
        <v>0</v>
      </c>
      <c r="DN17" s="74">
        <v>0</v>
      </c>
      <c r="DO17" s="74">
        <v>0</v>
      </c>
      <c r="DP17" s="74">
        <v>0</v>
      </c>
      <c r="DQ17" s="7" t="s">
        <v>22</v>
      </c>
      <c r="DR17" s="74">
        <v>0</v>
      </c>
      <c r="DS17" s="74">
        <v>0</v>
      </c>
      <c r="DT17" s="74">
        <v>0</v>
      </c>
      <c r="DU17" s="74">
        <v>0</v>
      </c>
      <c r="DV17" s="74">
        <v>0</v>
      </c>
      <c r="DW17" s="7" t="s">
        <v>22</v>
      </c>
      <c r="DX17" s="74">
        <v>0</v>
      </c>
      <c r="DY17" s="74">
        <v>0</v>
      </c>
      <c r="DZ17" s="74">
        <v>0</v>
      </c>
      <c r="EA17" s="74">
        <v>0</v>
      </c>
      <c r="EB17" s="74">
        <v>0</v>
      </c>
      <c r="EC17" s="7" t="s">
        <v>22</v>
      </c>
      <c r="ED17" s="74">
        <v>0</v>
      </c>
      <c r="EE17" s="74">
        <v>0</v>
      </c>
      <c r="EF17" s="74">
        <v>0</v>
      </c>
      <c r="EG17" s="74">
        <v>0</v>
      </c>
      <c r="EH17" s="74">
        <v>0</v>
      </c>
      <c r="EI17" s="7" t="s">
        <v>22</v>
      </c>
      <c r="EJ17" s="74">
        <v>0</v>
      </c>
      <c r="EK17" s="74">
        <v>0</v>
      </c>
      <c r="EL17" s="74">
        <v>0</v>
      </c>
      <c r="EM17" s="74">
        <v>0</v>
      </c>
      <c r="EN17" s="74">
        <v>0</v>
      </c>
      <c r="EO17" s="7" t="s">
        <v>22</v>
      </c>
      <c r="EP17" s="74">
        <v>0</v>
      </c>
      <c r="EQ17" s="74">
        <v>0</v>
      </c>
      <c r="ER17" s="74">
        <v>0</v>
      </c>
      <c r="ES17" s="74">
        <v>0</v>
      </c>
      <c r="ET17" s="74">
        <v>0</v>
      </c>
      <c r="EU17" s="7" t="s">
        <v>22</v>
      </c>
      <c r="EV17" s="74">
        <v>0</v>
      </c>
      <c r="EW17" s="74">
        <v>0</v>
      </c>
      <c r="EX17" s="74">
        <v>0</v>
      </c>
      <c r="EY17" s="74">
        <v>0</v>
      </c>
      <c r="EZ17" s="74">
        <v>0</v>
      </c>
      <c r="FA17" s="7" t="s">
        <v>22</v>
      </c>
      <c r="FB17" s="74">
        <v>0</v>
      </c>
      <c r="FC17" s="74">
        <v>0</v>
      </c>
      <c r="FD17" s="74">
        <v>0</v>
      </c>
      <c r="FE17" s="74">
        <v>0</v>
      </c>
      <c r="FF17" s="74">
        <v>0</v>
      </c>
      <c r="FG17" s="7" t="s">
        <v>22</v>
      </c>
      <c r="FH17" s="74">
        <v>0</v>
      </c>
      <c r="FI17" s="74">
        <v>0</v>
      </c>
      <c r="FJ17" s="74">
        <v>0</v>
      </c>
      <c r="FK17" s="74">
        <v>0</v>
      </c>
      <c r="FL17" s="74">
        <v>0</v>
      </c>
      <c r="FM17" s="7" t="s">
        <v>22</v>
      </c>
      <c r="FN17" s="74">
        <v>0</v>
      </c>
      <c r="FO17" s="74">
        <v>0</v>
      </c>
      <c r="FP17" s="74">
        <v>0</v>
      </c>
      <c r="FQ17" s="74">
        <v>0</v>
      </c>
      <c r="FR17" s="74">
        <v>0</v>
      </c>
      <c r="FS17" s="7" t="s">
        <v>22</v>
      </c>
      <c r="FT17" s="74">
        <v>0</v>
      </c>
      <c r="FU17" s="74">
        <v>0</v>
      </c>
      <c r="FV17" s="74">
        <v>0</v>
      </c>
      <c r="FW17" s="74">
        <v>0</v>
      </c>
      <c r="FX17" s="74">
        <v>0</v>
      </c>
      <c r="FY17" s="7" t="s">
        <v>22</v>
      </c>
      <c r="FZ17" s="74">
        <v>0</v>
      </c>
      <c r="GA17" s="74">
        <v>0</v>
      </c>
      <c r="GB17" s="74">
        <v>0</v>
      </c>
      <c r="GC17" s="74">
        <v>0</v>
      </c>
      <c r="GD17" s="74">
        <v>0</v>
      </c>
      <c r="GE17" s="7" t="s">
        <v>22</v>
      </c>
      <c r="GF17" s="74">
        <v>0</v>
      </c>
      <c r="GG17" s="74">
        <v>0</v>
      </c>
      <c r="GH17" s="74">
        <v>0</v>
      </c>
      <c r="GI17" s="74">
        <v>0</v>
      </c>
      <c r="GJ17" s="74">
        <v>0</v>
      </c>
      <c r="GK17" s="7" t="s">
        <v>22</v>
      </c>
      <c r="GL17" s="74">
        <v>0</v>
      </c>
      <c r="GM17" s="74">
        <v>0</v>
      </c>
      <c r="GN17" s="74">
        <v>0</v>
      </c>
      <c r="GO17" s="74">
        <v>0</v>
      </c>
      <c r="GP17" s="74">
        <v>0</v>
      </c>
      <c r="GQ17" s="7" t="s">
        <v>22</v>
      </c>
      <c r="GR17" s="74">
        <v>0</v>
      </c>
      <c r="GS17" s="74">
        <v>0</v>
      </c>
      <c r="GT17" s="74">
        <v>0</v>
      </c>
      <c r="GU17" s="74">
        <v>0</v>
      </c>
      <c r="GV17" s="74">
        <v>0</v>
      </c>
      <c r="GW17" s="7" t="s">
        <v>22</v>
      </c>
      <c r="GX17" s="74">
        <v>0</v>
      </c>
      <c r="GY17" s="74">
        <v>0</v>
      </c>
      <c r="GZ17" s="74">
        <v>0</v>
      </c>
      <c r="HA17" s="74">
        <v>0</v>
      </c>
      <c r="HB17" s="74">
        <v>0</v>
      </c>
      <c r="HC17" s="7" t="s">
        <v>22</v>
      </c>
      <c r="HD17" s="74">
        <v>0</v>
      </c>
      <c r="HE17" s="74">
        <v>0</v>
      </c>
      <c r="HF17" s="74">
        <v>0</v>
      </c>
      <c r="HG17" s="74">
        <v>0</v>
      </c>
      <c r="HH17" s="74">
        <v>0</v>
      </c>
      <c r="HI17" s="7" t="s">
        <v>22</v>
      </c>
      <c r="HJ17" s="74">
        <v>0</v>
      </c>
      <c r="HK17" s="74">
        <v>0</v>
      </c>
      <c r="HL17" s="74">
        <v>0</v>
      </c>
      <c r="HM17" s="74">
        <v>0</v>
      </c>
      <c r="HN17" s="74">
        <v>0</v>
      </c>
      <c r="HO17" s="7" t="s">
        <v>22</v>
      </c>
      <c r="HP17" s="74">
        <v>0</v>
      </c>
      <c r="HQ17" s="74">
        <v>0</v>
      </c>
      <c r="HR17" s="74">
        <v>0</v>
      </c>
      <c r="HS17" s="74">
        <v>0</v>
      </c>
      <c r="HT17" s="74">
        <v>0</v>
      </c>
      <c r="HU17" s="7" t="s">
        <v>22</v>
      </c>
      <c r="HV17" s="74">
        <v>0</v>
      </c>
      <c r="HW17" s="74">
        <v>0</v>
      </c>
      <c r="HX17" s="74">
        <v>0</v>
      </c>
      <c r="HY17" s="74">
        <v>0</v>
      </c>
      <c r="HZ17" s="74">
        <v>0</v>
      </c>
      <c r="IA17" s="7" t="s">
        <v>22</v>
      </c>
      <c r="IB17" s="74">
        <v>0</v>
      </c>
      <c r="IC17" s="74">
        <v>0</v>
      </c>
      <c r="ID17" s="74">
        <v>0</v>
      </c>
      <c r="IE17" s="74">
        <v>0</v>
      </c>
      <c r="IF17" s="74">
        <v>0</v>
      </c>
      <c r="IG17" s="7" t="s">
        <v>22</v>
      </c>
      <c r="IH17" s="74">
        <v>0</v>
      </c>
      <c r="II17" s="74">
        <v>0</v>
      </c>
      <c r="IJ17" s="74">
        <v>0</v>
      </c>
      <c r="IK17" s="74">
        <v>0</v>
      </c>
      <c r="IL17" s="74">
        <v>0</v>
      </c>
      <c r="IM17" s="7" t="s">
        <v>22</v>
      </c>
      <c r="IN17" s="74">
        <v>0</v>
      </c>
      <c r="IO17" s="74">
        <v>0</v>
      </c>
      <c r="IP17" s="74">
        <v>0</v>
      </c>
      <c r="IQ17" s="74">
        <v>0</v>
      </c>
      <c r="IR17" s="74">
        <v>0</v>
      </c>
    </row>
    <row r="18" spans="1:252" s="18" customFormat="1" ht="12.75" customHeight="1">
      <c r="A18" s="7" t="s">
        <v>23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" t="s">
        <v>23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" t="s">
        <v>23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" t="s">
        <v>23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" t="s">
        <v>23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" t="s">
        <v>23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" t="s">
        <v>23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" t="s">
        <v>23</v>
      </c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" t="s">
        <v>23</v>
      </c>
      <c r="AX18" s="74">
        <v>0</v>
      </c>
      <c r="AY18" s="74">
        <v>0</v>
      </c>
      <c r="AZ18" s="74">
        <v>0</v>
      </c>
      <c r="BA18" s="74">
        <v>0</v>
      </c>
      <c r="BB18" s="74">
        <v>0</v>
      </c>
      <c r="BC18" s="7" t="s">
        <v>23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" t="s">
        <v>23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" t="s">
        <v>23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" t="s">
        <v>23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" t="s">
        <v>23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" t="s">
        <v>23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" t="s">
        <v>23</v>
      </c>
      <c r="CN18" s="74">
        <v>0</v>
      </c>
      <c r="CO18" s="74">
        <v>0</v>
      </c>
      <c r="CP18" s="74">
        <v>0</v>
      </c>
      <c r="CQ18" s="74">
        <v>0</v>
      </c>
      <c r="CR18" s="74">
        <v>0</v>
      </c>
      <c r="CS18" s="7" t="s">
        <v>23</v>
      </c>
      <c r="CT18" s="74">
        <v>0</v>
      </c>
      <c r="CU18" s="74">
        <v>0</v>
      </c>
      <c r="CV18" s="74">
        <v>0</v>
      </c>
      <c r="CW18" s="74">
        <v>0</v>
      </c>
      <c r="CX18" s="74">
        <v>0</v>
      </c>
      <c r="CY18" s="7" t="s">
        <v>23</v>
      </c>
      <c r="CZ18" s="74">
        <v>0</v>
      </c>
      <c r="DA18" s="74">
        <v>0</v>
      </c>
      <c r="DB18" s="74">
        <v>0</v>
      </c>
      <c r="DC18" s="74">
        <v>0</v>
      </c>
      <c r="DD18" s="74">
        <v>0</v>
      </c>
      <c r="DE18" s="7" t="s">
        <v>23</v>
      </c>
      <c r="DF18" s="74">
        <v>0</v>
      </c>
      <c r="DG18" s="74">
        <v>0</v>
      </c>
      <c r="DH18" s="74">
        <v>0</v>
      </c>
      <c r="DI18" s="74">
        <v>0</v>
      </c>
      <c r="DJ18" s="74">
        <v>0</v>
      </c>
      <c r="DK18" s="7" t="s">
        <v>23</v>
      </c>
      <c r="DL18" s="74">
        <v>0</v>
      </c>
      <c r="DM18" s="74">
        <v>0</v>
      </c>
      <c r="DN18" s="74">
        <v>0</v>
      </c>
      <c r="DO18" s="74">
        <v>0</v>
      </c>
      <c r="DP18" s="74">
        <v>0</v>
      </c>
      <c r="DQ18" s="7" t="s">
        <v>23</v>
      </c>
      <c r="DR18" s="74">
        <v>0</v>
      </c>
      <c r="DS18" s="74">
        <v>0</v>
      </c>
      <c r="DT18" s="74">
        <v>0</v>
      </c>
      <c r="DU18" s="74">
        <v>0</v>
      </c>
      <c r="DV18" s="74">
        <v>0</v>
      </c>
      <c r="DW18" s="7" t="s">
        <v>23</v>
      </c>
      <c r="DX18" s="74">
        <v>0</v>
      </c>
      <c r="DY18" s="74">
        <v>0</v>
      </c>
      <c r="DZ18" s="74">
        <v>0</v>
      </c>
      <c r="EA18" s="74">
        <v>0</v>
      </c>
      <c r="EB18" s="74">
        <v>0</v>
      </c>
      <c r="EC18" s="7" t="s">
        <v>23</v>
      </c>
      <c r="ED18" s="74">
        <v>0</v>
      </c>
      <c r="EE18" s="74">
        <v>0</v>
      </c>
      <c r="EF18" s="74">
        <v>0</v>
      </c>
      <c r="EG18" s="74">
        <v>0</v>
      </c>
      <c r="EH18" s="74">
        <v>0</v>
      </c>
      <c r="EI18" s="7" t="s">
        <v>23</v>
      </c>
      <c r="EJ18" s="74">
        <v>0</v>
      </c>
      <c r="EK18" s="74">
        <v>0</v>
      </c>
      <c r="EL18" s="74">
        <v>0</v>
      </c>
      <c r="EM18" s="74">
        <v>0</v>
      </c>
      <c r="EN18" s="74">
        <v>0</v>
      </c>
      <c r="EO18" s="7" t="s">
        <v>23</v>
      </c>
      <c r="EP18" s="74">
        <v>0</v>
      </c>
      <c r="EQ18" s="74">
        <v>0</v>
      </c>
      <c r="ER18" s="74">
        <v>0</v>
      </c>
      <c r="ES18" s="74">
        <v>0</v>
      </c>
      <c r="ET18" s="74">
        <v>0</v>
      </c>
      <c r="EU18" s="7" t="s">
        <v>23</v>
      </c>
      <c r="EV18" s="74">
        <v>0</v>
      </c>
      <c r="EW18" s="74">
        <v>0</v>
      </c>
      <c r="EX18" s="74">
        <v>0</v>
      </c>
      <c r="EY18" s="74">
        <v>0</v>
      </c>
      <c r="EZ18" s="74">
        <v>0</v>
      </c>
      <c r="FA18" s="7" t="s">
        <v>23</v>
      </c>
      <c r="FB18" s="74">
        <v>0</v>
      </c>
      <c r="FC18" s="74">
        <v>0</v>
      </c>
      <c r="FD18" s="74">
        <v>0</v>
      </c>
      <c r="FE18" s="74">
        <v>0</v>
      </c>
      <c r="FF18" s="74">
        <v>0</v>
      </c>
      <c r="FG18" s="7" t="s">
        <v>23</v>
      </c>
      <c r="FH18" s="74">
        <v>0</v>
      </c>
      <c r="FI18" s="74">
        <v>0</v>
      </c>
      <c r="FJ18" s="74">
        <v>0</v>
      </c>
      <c r="FK18" s="74">
        <v>0</v>
      </c>
      <c r="FL18" s="74">
        <v>0</v>
      </c>
      <c r="FM18" s="7" t="s">
        <v>23</v>
      </c>
      <c r="FN18" s="74">
        <v>0</v>
      </c>
      <c r="FO18" s="74">
        <v>0</v>
      </c>
      <c r="FP18" s="74">
        <v>0</v>
      </c>
      <c r="FQ18" s="74">
        <v>0</v>
      </c>
      <c r="FR18" s="74">
        <v>0</v>
      </c>
      <c r="FS18" s="7" t="s">
        <v>23</v>
      </c>
      <c r="FT18" s="74">
        <v>0</v>
      </c>
      <c r="FU18" s="74">
        <v>0</v>
      </c>
      <c r="FV18" s="74">
        <v>0</v>
      </c>
      <c r="FW18" s="74">
        <v>0</v>
      </c>
      <c r="FX18" s="74">
        <v>0</v>
      </c>
      <c r="FY18" s="7" t="s">
        <v>23</v>
      </c>
      <c r="FZ18" s="74">
        <v>0</v>
      </c>
      <c r="GA18" s="74">
        <v>0</v>
      </c>
      <c r="GB18" s="74">
        <v>0</v>
      </c>
      <c r="GC18" s="74">
        <v>0</v>
      </c>
      <c r="GD18" s="74">
        <v>0</v>
      </c>
      <c r="GE18" s="7" t="s">
        <v>23</v>
      </c>
      <c r="GF18" s="74">
        <v>0</v>
      </c>
      <c r="GG18" s="74">
        <v>0</v>
      </c>
      <c r="GH18" s="74">
        <v>0</v>
      </c>
      <c r="GI18" s="74">
        <v>0</v>
      </c>
      <c r="GJ18" s="74">
        <v>0</v>
      </c>
      <c r="GK18" s="7" t="s">
        <v>23</v>
      </c>
      <c r="GL18" s="74">
        <v>0</v>
      </c>
      <c r="GM18" s="74">
        <v>0</v>
      </c>
      <c r="GN18" s="74">
        <v>0</v>
      </c>
      <c r="GO18" s="74">
        <v>0</v>
      </c>
      <c r="GP18" s="74">
        <v>0</v>
      </c>
      <c r="GQ18" s="7" t="s">
        <v>23</v>
      </c>
      <c r="GR18" s="74">
        <v>0</v>
      </c>
      <c r="GS18" s="74">
        <v>0</v>
      </c>
      <c r="GT18" s="74">
        <v>0</v>
      </c>
      <c r="GU18" s="74">
        <v>0</v>
      </c>
      <c r="GV18" s="74">
        <v>0</v>
      </c>
      <c r="GW18" s="7" t="s">
        <v>23</v>
      </c>
      <c r="GX18" s="74">
        <v>0</v>
      </c>
      <c r="GY18" s="74">
        <v>0</v>
      </c>
      <c r="GZ18" s="74">
        <v>0</v>
      </c>
      <c r="HA18" s="74">
        <v>0</v>
      </c>
      <c r="HB18" s="74">
        <v>0</v>
      </c>
      <c r="HC18" s="7" t="s">
        <v>23</v>
      </c>
      <c r="HD18" s="74">
        <v>0</v>
      </c>
      <c r="HE18" s="74">
        <v>0</v>
      </c>
      <c r="HF18" s="74">
        <v>0</v>
      </c>
      <c r="HG18" s="74">
        <v>0</v>
      </c>
      <c r="HH18" s="74">
        <v>0</v>
      </c>
      <c r="HI18" s="7" t="s">
        <v>23</v>
      </c>
      <c r="HJ18" s="74">
        <v>0</v>
      </c>
      <c r="HK18" s="74">
        <v>0</v>
      </c>
      <c r="HL18" s="74">
        <v>0</v>
      </c>
      <c r="HM18" s="74">
        <v>0</v>
      </c>
      <c r="HN18" s="74">
        <v>0</v>
      </c>
      <c r="HO18" s="7" t="s">
        <v>23</v>
      </c>
      <c r="HP18" s="74">
        <v>0</v>
      </c>
      <c r="HQ18" s="74">
        <v>0</v>
      </c>
      <c r="HR18" s="74">
        <v>0</v>
      </c>
      <c r="HS18" s="74">
        <v>0</v>
      </c>
      <c r="HT18" s="74">
        <v>0</v>
      </c>
      <c r="HU18" s="7" t="s">
        <v>23</v>
      </c>
      <c r="HV18" s="74">
        <v>0</v>
      </c>
      <c r="HW18" s="74">
        <v>0</v>
      </c>
      <c r="HX18" s="74">
        <v>0</v>
      </c>
      <c r="HY18" s="74">
        <v>0</v>
      </c>
      <c r="HZ18" s="74">
        <v>0</v>
      </c>
      <c r="IA18" s="7" t="s">
        <v>23</v>
      </c>
      <c r="IB18" s="74">
        <v>0</v>
      </c>
      <c r="IC18" s="74">
        <v>0</v>
      </c>
      <c r="ID18" s="74">
        <v>0</v>
      </c>
      <c r="IE18" s="74">
        <v>0</v>
      </c>
      <c r="IF18" s="74">
        <v>0</v>
      </c>
      <c r="IG18" s="7" t="s">
        <v>23</v>
      </c>
      <c r="IH18" s="74">
        <v>0</v>
      </c>
      <c r="II18" s="74">
        <v>0</v>
      </c>
      <c r="IJ18" s="74">
        <v>0</v>
      </c>
      <c r="IK18" s="74">
        <v>0</v>
      </c>
      <c r="IL18" s="74">
        <v>0</v>
      </c>
      <c r="IM18" s="7" t="s">
        <v>23</v>
      </c>
      <c r="IN18" s="74">
        <v>0</v>
      </c>
      <c r="IO18" s="74">
        <v>0</v>
      </c>
      <c r="IP18" s="74">
        <v>0</v>
      </c>
      <c r="IQ18" s="74">
        <v>0</v>
      </c>
      <c r="IR18" s="74">
        <v>0</v>
      </c>
    </row>
    <row r="19" spans="1:252" s="18" customFormat="1" ht="12.75" customHeight="1">
      <c r="A19" s="7" t="s">
        <v>24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" t="s">
        <v>24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" t="s">
        <v>24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" t="s">
        <v>24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" t="s">
        <v>24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" t="s">
        <v>24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" t="s">
        <v>24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" t="s">
        <v>24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" t="s">
        <v>24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" t="s">
        <v>24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" t="s">
        <v>24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" t="s">
        <v>24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" t="s">
        <v>24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" t="s">
        <v>24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" t="s">
        <v>24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" t="s">
        <v>24</v>
      </c>
      <c r="CN19" s="74">
        <v>0</v>
      </c>
      <c r="CO19" s="74">
        <v>0</v>
      </c>
      <c r="CP19" s="74">
        <v>0</v>
      </c>
      <c r="CQ19" s="74">
        <v>0</v>
      </c>
      <c r="CR19" s="74">
        <v>0</v>
      </c>
      <c r="CS19" s="7" t="s">
        <v>24</v>
      </c>
      <c r="CT19" s="74">
        <v>0</v>
      </c>
      <c r="CU19" s="74">
        <v>0</v>
      </c>
      <c r="CV19" s="74">
        <v>0</v>
      </c>
      <c r="CW19" s="74">
        <v>0</v>
      </c>
      <c r="CX19" s="74">
        <v>0</v>
      </c>
      <c r="CY19" s="7" t="s">
        <v>24</v>
      </c>
      <c r="CZ19" s="74">
        <v>0</v>
      </c>
      <c r="DA19" s="74">
        <v>0</v>
      </c>
      <c r="DB19" s="74">
        <v>0</v>
      </c>
      <c r="DC19" s="74">
        <v>0</v>
      </c>
      <c r="DD19" s="74">
        <v>0</v>
      </c>
      <c r="DE19" s="7" t="s">
        <v>24</v>
      </c>
      <c r="DF19" s="74">
        <v>0</v>
      </c>
      <c r="DG19" s="74">
        <v>0</v>
      </c>
      <c r="DH19" s="74">
        <v>0</v>
      </c>
      <c r="DI19" s="74">
        <v>0</v>
      </c>
      <c r="DJ19" s="74">
        <v>0</v>
      </c>
      <c r="DK19" s="7" t="s">
        <v>24</v>
      </c>
      <c r="DL19" s="74">
        <v>0</v>
      </c>
      <c r="DM19" s="74">
        <v>0</v>
      </c>
      <c r="DN19" s="74">
        <v>0</v>
      </c>
      <c r="DO19" s="74">
        <v>0</v>
      </c>
      <c r="DP19" s="74">
        <v>0</v>
      </c>
      <c r="DQ19" s="7" t="s">
        <v>24</v>
      </c>
      <c r="DR19" s="74">
        <v>0</v>
      </c>
      <c r="DS19" s="74">
        <v>0</v>
      </c>
      <c r="DT19" s="74">
        <v>0</v>
      </c>
      <c r="DU19" s="74">
        <v>0</v>
      </c>
      <c r="DV19" s="74">
        <v>0</v>
      </c>
      <c r="DW19" s="7" t="s">
        <v>24</v>
      </c>
      <c r="DX19" s="74">
        <v>0</v>
      </c>
      <c r="DY19" s="74">
        <v>0</v>
      </c>
      <c r="DZ19" s="74">
        <v>0</v>
      </c>
      <c r="EA19" s="74">
        <v>0</v>
      </c>
      <c r="EB19" s="74">
        <v>0</v>
      </c>
      <c r="EC19" s="7" t="s">
        <v>24</v>
      </c>
      <c r="ED19" s="74">
        <v>0</v>
      </c>
      <c r="EE19" s="74">
        <v>0</v>
      </c>
      <c r="EF19" s="74">
        <v>0</v>
      </c>
      <c r="EG19" s="74">
        <v>0</v>
      </c>
      <c r="EH19" s="74">
        <v>0</v>
      </c>
      <c r="EI19" s="7" t="s">
        <v>24</v>
      </c>
      <c r="EJ19" s="74">
        <v>0</v>
      </c>
      <c r="EK19" s="74">
        <v>0</v>
      </c>
      <c r="EL19" s="74">
        <v>0</v>
      </c>
      <c r="EM19" s="74">
        <v>0</v>
      </c>
      <c r="EN19" s="74">
        <v>0</v>
      </c>
      <c r="EO19" s="7" t="s">
        <v>24</v>
      </c>
      <c r="EP19" s="74">
        <v>0</v>
      </c>
      <c r="EQ19" s="74">
        <v>0</v>
      </c>
      <c r="ER19" s="74">
        <v>0</v>
      </c>
      <c r="ES19" s="74">
        <v>0</v>
      </c>
      <c r="ET19" s="74">
        <v>0</v>
      </c>
      <c r="EU19" s="7" t="s">
        <v>24</v>
      </c>
      <c r="EV19" s="74">
        <v>0</v>
      </c>
      <c r="EW19" s="74">
        <v>0</v>
      </c>
      <c r="EX19" s="74">
        <v>0</v>
      </c>
      <c r="EY19" s="74">
        <v>0</v>
      </c>
      <c r="EZ19" s="74">
        <v>0</v>
      </c>
      <c r="FA19" s="7" t="s">
        <v>24</v>
      </c>
      <c r="FB19" s="74">
        <v>0</v>
      </c>
      <c r="FC19" s="74">
        <v>0</v>
      </c>
      <c r="FD19" s="74">
        <v>0</v>
      </c>
      <c r="FE19" s="74">
        <v>0</v>
      </c>
      <c r="FF19" s="74">
        <v>0</v>
      </c>
      <c r="FG19" s="7" t="s">
        <v>24</v>
      </c>
      <c r="FH19" s="74">
        <v>0</v>
      </c>
      <c r="FI19" s="74">
        <v>0</v>
      </c>
      <c r="FJ19" s="74">
        <v>0</v>
      </c>
      <c r="FK19" s="74">
        <v>0</v>
      </c>
      <c r="FL19" s="74">
        <v>0</v>
      </c>
      <c r="FM19" s="7" t="s">
        <v>24</v>
      </c>
      <c r="FN19" s="74">
        <v>0</v>
      </c>
      <c r="FO19" s="74">
        <v>0</v>
      </c>
      <c r="FP19" s="74">
        <v>0</v>
      </c>
      <c r="FQ19" s="74">
        <v>0</v>
      </c>
      <c r="FR19" s="74">
        <v>0</v>
      </c>
      <c r="FS19" s="7" t="s">
        <v>24</v>
      </c>
      <c r="FT19" s="74">
        <v>0</v>
      </c>
      <c r="FU19" s="74">
        <v>0</v>
      </c>
      <c r="FV19" s="74">
        <v>0</v>
      </c>
      <c r="FW19" s="74">
        <v>0</v>
      </c>
      <c r="FX19" s="74">
        <v>0</v>
      </c>
      <c r="FY19" s="7" t="s">
        <v>24</v>
      </c>
      <c r="FZ19" s="74">
        <v>0</v>
      </c>
      <c r="GA19" s="74">
        <v>0</v>
      </c>
      <c r="GB19" s="74">
        <v>0</v>
      </c>
      <c r="GC19" s="74">
        <v>0</v>
      </c>
      <c r="GD19" s="74">
        <v>0</v>
      </c>
      <c r="GE19" s="7" t="s">
        <v>24</v>
      </c>
      <c r="GF19" s="74">
        <v>0</v>
      </c>
      <c r="GG19" s="74">
        <v>0</v>
      </c>
      <c r="GH19" s="74">
        <v>0</v>
      </c>
      <c r="GI19" s="74">
        <v>0</v>
      </c>
      <c r="GJ19" s="74">
        <v>0</v>
      </c>
      <c r="GK19" s="7" t="s">
        <v>24</v>
      </c>
      <c r="GL19" s="74">
        <v>0</v>
      </c>
      <c r="GM19" s="74">
        <v>0</v>
      </c>
      <c r="GN19" s="74">
        <v>0</v>
      </c>
      <c r="GO19" s="74">
        <v>0</v>
      </c>
      <c r="GP19" s="74">
        <v>0</v>
      </c>
      <c r="GQ19" s="7" t="s">
        <v>24</v>
      </c>
      <c r="GR19" s="74">
        <v>0</v>
      </c>
      <c r="GS19" s="74">
        <v>0</v>
      </c>
      <c r="GT19" s="74">
        <v>0</v>
      </c>
      <c r="GU19" s="74">
        <v>0</v>
      </c>
      <c r="GV19" s="74">
        <v>0</v>
      </c>
      <c r="GW19" s="7" t="s">
        <v>24</v>
      </c>
      <c r="GX19" s="74">
        <v>0</v>
      </c>
      <c r="GY19" s="74">
        <v>0</v>
      </c>
      <c r="GZ19" s="74">
        <v>0</v>
      </c>
      <c r="HA19" s="74">
        <v>0</v>
      </c>
      <c r="HB19" s="74">
        <v>0</v>
      </c>
      <c r="HC19" s="7" t="s">
        <v>24</v>
      </c>
      <c r="HD19" s="74">
        <v>0</v>
      </c>
      <c r="HE19" s="74">
        <v>0</v>
      </c>
      <c r="HF19" s="74">
        <v>0</v>
      </c>
      <c r="HG19" s="74">
        <v>0</v>
      </c>
      <c r="HH19" s="74">
        <v>0</v>
      </c>
      <c r="HI19" s="7" t="s">
        <v>24</v>
      </c>
      <c r="HJ19" s="74">
        <v>0</v>
      </c>
      <c r="HK19" s="74">
        <v>0</v>
      </c>
      <c r="HL19" s="74">
        <v>0</v>
      </c>
      <c r="HM19" s="74">
        <v>0</v>
      </c>
      <c r="HN19" s="74">
        <v>0</v>
      </c>
      <c r="HO19" s="7" t="s">
        <v>24</v>
      </c>
      <c r="HP19" s="74">
        <v>0</v>
      </c>
      <c r="HQ19" s="74">
        <v>0</v>
      </c>
      <c r="HR19" s="74">
        <v>0</v>
      </c>
      <c r="HS19" s="74">
        <v>0</v>
      </c>
      <c r="HT19" s="74">
        <v>0</v>
      </c>
      <c r="HU19" s="7" t="s">
        <v>24</v>
      </c>
      <c r="HV19" s="74">
        <v>0</v>
      </c>
      <c r="HW19" s="74">
        <v>0</v>
      </c>
      <c r="HX19" s="74">
        <v>0</v>
      </c>
      <c r="HY19" s="74">
        <v>0</v>
      </c>
      <c r="HZ19" s="74">
        <v>0</v>
      </c>
      <c r="IA19" s="7" t="s">
        <v>24</v>
      </c>
      <c r="IB19" s="74">
        <v>0</v>
      </c>
      <c r="IC19" s="74">
        <v>0</v>
      </c>
      <c r="ID19" s="74">
        <v>0</v>
      </c>
      <c r="IE19" s="74">
        <v>0</v>
      </c>
      <c r="IF19" s="74">
        <v>0</v>
      </c>
      <c r="IG19" s="7" t="s">
        <v>24</v>
      </c>
      <c r="IH19" s="74">
        <v>0</v>
      </c>
      <c r="II19" s="74">
        <v>0</v>
      </c>
      <c r="IJ19" s="74">
        <v>0</v>
      </c>
      <c r="IK19" s="74">
        <v>0</v>
      </c>
      <c r="IL19" s="74">
        <v>0</v>
      </c>
      <c r="IM19" s="7" t="s">
        <v>24</v>
      </c>
      <c r="IN19" s="74">
        <v>0</v>
      </c>
      <c r="IO19" s="74">
        <v>0</v>
      </c>
      <c r="IP19" s="74">
        <v>0</v>
      </c>
      <c r="IQ19" s="74">
        <v>0</v>
      </c>
      <c r="IR19" s="74">
        <v>0</v>
      </c>
    </row>
    <row r="20" spans="1:252" s="18" customFormat="1" ht="12.75" customHeight="1">
      <c r="A20" s="7" t="s">
        <v>25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" t="s">
        <v>25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" t="s">
        <v>25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" t="s">
        <v>25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" t="s">
        <v>25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" t="s">
        <v>25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" t="s">
        <v>25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" t="s">
        <v>25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" t="s">
        <v>25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" t="s">
        <v>25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" t="s">
        <v>25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" t="s">
        <v>25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" t="s">
        <v>25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" t="s">
        <v>25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" t="s">
        <v>25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" t="s">
        <v>25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" t="s">
        <v>25</v>
      </c>
      <c r="CT20" s="74">
        <v>0</v>
      </c>
      <c r="CU20" s="74">
        <v>0</v>
      </c>
      <c r="CV20" s="74">
        <v>0</v>
      </c>
      <c r="CW20" s="74">
        <v>0</v>
      </c>
      <c r="CX20" s="74">
        <v>0</v>
      </c>
      <c r="CY20" s="7" t="s">
        <v>25</v>
      </c>
      <c r="CZ20" s="74">
        <v>0</v>
      </c>
      <c r="DA20" s="74">
        <v>0</v>
      </c>
      <c r="DB20" s="74">
        <v>0</v>
      </c>
      <c r="DC20" s="74">
        <v>0</v>
      </c>
      <c r="DD20" s="74">
        <v>0</v>
      </c>
      <c r="DE20" s="7" t="s">
        <v>25</v>
      </c>
      <c r="DF20" s="74">
        <v>0</v>
      </c>
      <c r="DG20" s="74">
        <v>0</v>
      </c>
      <c r="DH20" s="74">
        <v>0</v>
      </c>
      <c r="DI20" s="74">
        <v>0</v>
      </c>
      <c r="DJ20" s="74">
        <v>0</v>
      </c>
      <c r="DK20" s="7" t="s">
        <v>25</v>
      </c>
      <c r="DL20" s="74">
        <v>0</v>
      </c>
      <c r="DM20" s="74">
        <v>0</v>
      </c>
      <c r="DN20" s="74">
        <v>0</v>
      </c>
      <c r="DO20" s="74">
        <v>0</v>
      </c>
      <c r="DP20" s="74">
        <v>0</v>
      </c>
      <c r="DQ20" s="7" t="s">
        <v>25</v>
      </c>
      <c r="DR20" s="74">
        <v>0</v>
      </c>
      <c r="DS20" s="74">
        <v>0</v>
      </c>
      <c r="DT20" s="74">
        <v>0</v>
      </c>
      <c r="DU20" s="74">
        <v>0</v>
      </c>
      <c r="DV20" s="74">
        <v>0</v>
      </c>
      <c r="DW20" s="7" t="s">
        <v>25</v>
      </c>
      <c r="DX20" s="74">
        <v>0</v>
      </c>
      <c r="DY20" s="74">
        <v>0</v>
      </c>
      <c r="DZ20" s="74">
        <v>0</v>
      </c>
      <c r="EA20" s="74">
        <v>0</v>
      </c>
      <c r="EB20" s="74">
        <v>0</v>
      </c>
      <c r="EC20" s="7" t="s">
        <v>25</v>
      </c>
      <c r="ED20" s="74">
        <v>0</v>
      </c>
      <c r="EE20" s="74">
        <v>0</v>
      </c>
      <c r="EF20" s="74">
        <v>0</v>
      </c>
      <c r="EG20" s="74">
        <v>0</v>
      </c>
      <c r="EH20" s="74">
        <v>0</v>
      </c>
      <c r="EI20" s="7" t="s">
        <v>25</v>
      </c>
      <c r="EJ20" s="74">
        <v>0</v>
      </c>
      <c r="EK20" s="74">
        <v>0</v>
      </c>
      <c r="EL20" s="74">
        <v>0</v>
      </c>
      <c r="EM20" s="74">
        <v>0</v>
      </c>
      <c r="EN20" s="74">
        <v>0</v>
      </c>
      <c r="EO20" s="7" t="s">
        <v>25</v>
      </c>
      <c r="EP20" s="74">
        <v>0</v>
      </c>
      <c r="EQ20" s="74">
        <v>0</v>
      </c>
      <c r="ER20" s="74">
        <v>0</v>
      </c>
      <c r="ES20" s="74">
        <v>0</v>
      </c>
      <c r="ET20" s="74">
        <v>0</v>
      </c>
      <c r="EU20" s="7" t="s">
        <v>25</v>
      </c>
      <c r="EV20" s="74">
        <v>0</v>
      </c>
      <c r="EW20" s="74">
        <v>0</v>
      </c>
      <c r="EX20" s="74">
        <v>0</v>
      </c>
      <c r="EY20" s="74">
        <v>0</v>
      </c>
      <c r="EZ20" s="74">
        <v>0</v>
      </c>
      <c r="FA20" s="7" t="s">
        <v>25</v>
      </c>
      <c r="FB20" s="74">
        <v>0</v>
      </c>
      <c r="FC20" s="74">
        <v>0</v>
      </c>
      <c r="FD20" s="74">
        <v>0</v>
      </c>
      <c r="FE20" s="74">
        <v>0</v>
      </c>
      <c r="FF20" s="74">
        <v>0</v>
      </c>
      <c r="FG20" s="7" t="s">
        <v>25</v>
      </c>
      <c r="FH20" s="74">
        <v>0</v>
      </c>
      <c r="FI20" s="74">
        <v>0</v>
      </c>
      <c r="FJ20" s="74">
        <v>0</v>
      </c>
      <c r="FK20" s="74">
        <v>0</v>
      </c>
      <c r="FL20" s="74">
        <v>0</v>
      </c>
      <c r="FM20" s="7" t="s">
        <v>25</v>
      </c>
      <c r="FN20" s="74">
        <v>0</v>
      </c>
      <c r="FO20" s="74">
        <v>0</v>
      </c>
      <c r="FP20" s="74">
        <v>0</v>
      </c>
      <c r="FQ20" s="74">
        <v>0</v>
      </c>
      <c r="FR20" s="74">
        <v>0</v>
      </c>
      <c r="FS20" s="7" t="s">
        <v>25</v>
      </c>
      <c r="FT20" s="74">
        <v>0</v>
      </c>
      <c r="FU20" s="74">
        <v>0</v>
      </c>
      <c r="FV20" s="74">
        <v>0</v>
      </c>
      <c r="FW20" s="74">
        <v>0</v>
      </c>
      <c r="FX20" s="74">
        <v>0</v>
      </c>
      <c r="FY20" s="7" t="s">
        <v>25</v>
      </c>
      <c r="FZ20" s="74">
        <v>0</v>
      </c>
      <c r="GA20" s="74">
        <v>0</v>
      </c>
      <c r="GB20" s="74">
        <v>0</v>
      </c>
      <c r="GC20" s="74">
        <v>0</v>
      </c>
      <c r="GD20" s="74">
        <v>0</v>
      </c>
      <c r="GE20" s="7" t="s">
        <v>25</v>
      </c>
      <c r="GF20" s="74">
        <v>0</v>
      </c>
      <c r="GG20" s="74">
        <v>0</v>
      </c>
      <c r="GH20" s="74">
        <v>0</v>
      </c>
      <c r="GI20" s="74">
        <v>0</v>
      </c>
      <c r="GJ20" s="74">
        <v>0</v>
      </c>
      <c r="GK20" s="7" t="s">
        <v>25</v>
      </c>
      <c r="GL20" s="74">
        <v>0</v>
      </c>
      <c r="GM20" s="74">
        <v>0</v>
      </c>
      <c r="GN20" s="74">
        <v>0</v>
      </c>
      <c r="GO20" s="74">
        <v>0</v>
      </c>
      <c r="GP20" s="74">
        <v>0</v>
      </c>
      <c r="GQ20" s="7" t="s">
        <v>25</v>
      </c>
      <c r="GR20" s="74">
        <v>0</v>
      </c>
      <c r="GS20" s="74">
        <v>0</v>
      </c>
      <c r="GT20" s="74">
        <v>0</v>
      </c>
      <c r="GU20" s="74">
        <v>0</v>
      </c>
      <c r="GV20" s="74">
        <v>0</v>
      </c>
      <c r="GW20" s="7" t="s">
        <v>25</v>
      </c>
      <c r="GX20" s="74">
        <v>0</v>
      </c>
      <c r="GY20" s="74">
        <v>0</v>
      </c>
      <c r="GZ20" s="74">
        <v>0</v>
      </c>
      <c r="HA20" s="74">
        <v>0</v>
      </c>
      <c r="HB20" s="74">
        <v>0</v>
      </c>
      <c r="HC20" s="7" t="s">
        <v>25</v>
      </c>
      <c r="HD20" s="74">
        <v>0</v>
      </c>
      <c r="HE20" s="74">
        <v>0</v>
      </c>
      <c r="HF20" s="74">
        <v>0</v>
      </c>
      <c r="HG20" s="74">
        <v>0</v>
      </c>
      <c r="HH20" s="74">
        <v>0</v>
      </c>
      <c r="HI20" s="7" t="s">
        <v>25</v>
      </c>
      <c r="HJ20" s="74">
        <v>0</v>
      </c>
      <c r="HK20" s="74">
        <v>0</v>
      </c>
      <c r="HL20" s="74">
        <v>0</v>
      </c>
      <c r="HM20" s="74">
        <v>0</v>
      </c>
      <c r="HN20" s="74">
        <v>0</v>
      </c>
      <c r="HO20" s="7" t="s">
        <v>25</v>
      </c>
      <c r="HP20" s="74">
        <v>0</v>
      </c>
      <c r="HQ20" s="74">
        <v>0</v>
      </c>
      <c r="HR20" s="74">
        <v>0</v>
      </c>
      <c r="HS20" s="74">
        <v>0</v>
      </c>
      <c r="HT20" s="74">
        <v>0</v>
      </c>
      <c r="HU20" s="7" t="s">
        <v>25</v>
      </c>
      <c r="HV20" s="74">
        <v>0</v>
      </c>
      <c r="HW20" s="74">
        <v>0</v>
      </c>
      <c r="HX20" s="74">
        <v>0</v>
      </c>
      <c r="HY20" s="74">
        <v>0</v>
      </c>
      <c r="HZ20" s="74">
        <v>0</v>
      </c>
      <c r="IA20" s="7" t="s">
        <v>25</v>
      </c>
      <c r="IB20" s="74">
        <v>0</v>
      </c>
      <c r="IC20" s="74">
        <v>0</v>
      </c>
      <c r="ID20" s="74">
        <v>0</v>
      </c>
      <c r="IE20" s="74">
        <v>0</v>
      </c>
      <c r="IF20" s="74">
        <v>0</v>
      </c>
      <c r="IG20" s="7" t="s">
        <v>25</v>
      </c>
      <c r="IH20" s="74">
        <v>0</v>
      </c>
      <c r="II20" s="74">
        <v>0</v>
      </c>
      <c r="IJ20" s="74">
        <v>0</v>
      </c>
      <c r="IK20" s="74">
        <v>0</v>
      </c>
      <c r="IL20" s="74">
        <v>0</v>
      </c>
      <c r="IM20" s="7" t="s">
        <v>25</v>
      </c>
      <c r="IN20" s="74">
        <v>0</v>
      </c>
      <c r="IO20" s="74">
        <v>0</v>
      </c>
      <c r="IP20" s="74">
        <v>0</v>
      </c>
      <c r="IQ20" s="74">
        <v>0</v>
      </c>
      <c r="IR20" s="74">
        <v>0</v>
      </c>
    </row>
    <row r="21" spans="1:252" ht="12.75">
      <c r="A21" s="15" t="s">
        <v>31</v>
      </c>
      <c r="B21" s="75">
        <f>SUM(B10:B20)</f>
        <v>0</v>
      </c>
      <c r="C21" s="75">
        <f>SUM(C10:C20)</f>
        <v>0</v>
      </c>
      <c r="D21" s="75">
        <f>SUM(D10:D20)</f>
        <v>0</v>
      </c>
      <c r="E21" s="75">
        <f>SUM(E10:E20)</f>
        <v>0</v>
      </c>
      <c r="F21" s="75">
        <f>SUM(F10:F20)</f>
        <v>0</v>
      </c>
      <c r="G21" s="15" t="s">
        <v>31</v>
      </c>
      <c r="H21" s="75">
        <f>SUM(H10:H20)</f>
        <v>0</v>
      </c>
      <c r="I21" s="75">
        <f>SUM(I10:I20)</f>
        <v>0</v>
      </c>
      <c r="J21" s="75">
        <f>SUM(J10:J20)</f>
        <v>0</v>
      </c>
      <c r="K21" s="75">
        <f>SUM(K10:K20)</f>
        <v>0</v>
      </c>
      <c r="L21" s="75">
        <f>SUM(L10:L20)</f>
        <v>0</v>
      </c>
      <c r="M21" s="15" t="s">
        <v>31</v>
      </c>
      <c r="N21" s="75">
        <f>SUM(N10:N20)</f>
        <v>0</v>
      </c>
      <c r="O21" s="75">
        <f>SUM(O10:O20)</f>
        <v>0</v>
      </c>
      <c r="P21" s="75">
        <f>SUM(P10:P20)</f>
        <v>0</v>
      </c>
      <c r="Q21" s="75">
        <f>SUM(Q10:Q20)</f>
        <v>0</v>
      </c>
      <c r="R21" s="75">
        <f>SUM(R10:R20)</f>
        <v>0</v>
      </c>
      <c r="S21" s="15" t="s">
        <v>31</v>
      </c>
      <c r="T21" s="75">
        <f>SUM(T10:T20)</f>
        <v>0</v>
      </c>
      <c r="U21" s="75">
        <f>SUM(U10:U20)</f>
        <v>0</v>
      </c>
      <c r="V21" s="75">
        <f>SUM(V10:V20)</f>
        <v>0</v>
      </c>
      <c r="W21" s="75">
        <f>SUM(W10:W20)</f>
        <v>0</v>
      </c>
      <c r="X21" s="75">
        <f>SUM(X10:X20)</f>
        <v>0</v>
      </c>
      <c r="Y21" s="15" t="s">
        <v>31</v>
      </c>
      <c r="Z21" s="75">
        <f>SUM(Z10:Z20)</f>
        <v>0</v>
      </c>
      <c r="AA21" s="75">
        <f>SUM(AA10:AA20)</f>
        <v>0</v>
      </c>
      <c r="AB21" s="75">
        <f>SUM(AB10:AB20)</f>
        <v>0</v>
      </c>
      <c r="AC21" s="75">
        <f>SUM(AC10:AC20)</f>
        <v>0</v>
      </c>
      <c r="AD21" s="75">
        <f>SUM(AD10:AD20)</f>
        <v>0</v>
      </c>
      <c r="AE21" s="15" t="s">
        <v>31</v>
      </c>
      <c r="AF21" s="75">
        <f>SUM(AF10:AF20)</f>
        <v>0</v>
      </c>
      <c r="AG21" s="75">
        <f>SUM(AG10:AG20)</f>
        <v>0</v>
      </c>
      <c r="AH21" s="75">
        <f>SUM(AH10:AH20)</f>
        <v>0</v>
      </c>
      <c r="AI21" s="75">
        <f>SUM(AI10:AI20)</f>
        <v>0</v>
      </c>
      <c r="AJ21" s="75">
        <f>SUM(AJ10:AJ20)</f>
        <v>0</v>
      </c>
      <c r="AK21" s="15" t="s">
        <v>31</v>
      </c>
      <c r="AL21" s="75">
        <f>SUM(AL10:AL20)</f>
        <v>0</v>
      </c>
      <c r="AM21" s="75">
        <f>SUM(AM10:AM20)</f>
        <v>0</v>
      </c>
      <c r="AN21" s="75">
        <f>SUM(AN10:AN20)</f>
        <v>0</v>
      </c>
      <c r="AO21" s="75">
        <f>SUM(AO10:AO20)</f>
        <v>0</v>
      </c>
      <c r="AP21" s="75">
        <f>SUM(AP10:AP20)</f>
        <v>0</v>
      </c>
      <c r="AQ21" s="15" t="s">
        <v>31</v>
      </c>
      <c r="AR21" s="75">
        <f>SUM(AR10:AR20)</f>
        <v>0</v>
      </c>
      <c r="AS21" s="75">
        <f>SUM(AS10:AS20)</f>
        <v>0</v>
      </c>
      <c r="AT21" s="75">
        <f>SUM(AT10:AT20)</f>
        <v>0</v>
      </c>
      <c r="AU21" s="75">
        <f>SUM(AU10:AU20)</f>
        <v>0</v>
      </c>
      <c r="AV21" s="75">
        <f>SUM(AV10:AV20)</f>
        <v>0</v>
      </c>
      <c r="AW21" s="15" t="s">
        <v>31</v>
      </c>
      <c r="AX21" s="75">
        <f>SUM(AX10:AX20)</f>
        <v>0</v>
      </c>
      <c r="AY21" s="75">
        <f>SUM(AY10:AY20)</f>
        <v>0</v>
      </c>
      <c r="AZ21" s="75">
        <f>SUM(AZ10:AZ20)</f>
        <v>0</v>
      </c>
      <c r="BA21" s="75">
        <f>SUM(BA10:BA20)</f>
        <v>0</v>
      </c>
      <c r="BB21" s="75">
        <f>SUM(BB10:BB20)</f>
        <v>0</v>
      </c>
      <c r="BC21" s="15" t="s">
        <v>31</v>
      </c>
      <c r="BD21" s="75">
        <f>SUM(BD10:BD20)</f>
        <v>0</v>
      </c>
      <c r="BE21" s="75">
        <f>SUM(BE10:BE20)</f>
        <v>0</v>
      </c>
      <c r="BF21" s="75">
        <f>SUM(BF10:BF20)</f>
        <v>0</v>
      </c>
      <c r="BG21" s="75">
        <f>SUM(BG10:BG20)</f>
        <v>0</v>
      </c>
      <c r="BH21" s="75">
        <f>SUM(BH10:BH20)</f>
        <v>0</v>
      </c>
      <c r="BI21" s="15" t="s">
        <v>31</v>
      </c>
      <c r="BJ21" s="75">
        <f>SUM(BJ10:BJ20)</f>
        <v>0</v>
      </c>
      <c r="BK21" s="75">
        <f>SUM(BK10:BK20)</f>
        <v>0</v>
      </c>
      <c r="BL21" s="75">
        <f>SUM(BL10:BL20)</f>
        <v>0</v>
      </c>
      <c r="BM21" s="75">
        <f>SUM(BM10:BM20)</f>
        <v>0</v>
      </c>
      <c r="BN21" s="75">
        <f>SUM(BN10:BN20)</f>
        <v>0</v>
      </c>
      <c r="BO21" s="15" t="s">
        <v>31</v>
      </c>
      <c r="BP21" s="75">
        <f>SUM(BP10:BP20)</f>
        <v>0</v>
      </c>
      <c r="BQ21" s="75">
        <f>SUM(BQ10:BQ20)</f>
        <v>0</v>
      </c>
      <c r="BR21" s="75">
        <f>SUM(BR10:BR20)</f>
        <v>0</v>
      </c>
      <c r="BS21" s="75">
        <f>SUM(BS10:BS20)</f>
        <v>0</v>
      </c>
      <c r="BT21" s="75">
        <f>SUM(BT10:BT20)</f>
        <v>0</v>
      </c>
      <c r="BU21" s="15" t="s">
        <v>31</v>
      </c>
      <c r="BV21" s="75">
        <f>SUM(BV10:BV20)</f>
        <v>0</v>
      </c>
      <c r="BW21" s="75">
        <f>SUM(BW10:BW20)</f>
        <v>0</v>
      </c>
      <c r="BX21" s="75">
        <f>SUM(BX10:BX20)</f>
        <v>0</v>
      </c>
      <c r="BY21" s="75">
        <f>SUM(BY10:BY20)</f>
        <v>0</v>
      </c>
      <c r="BZ21" s="75">
        <f>SUM(BZ10:BZ20)</f>
        <v>0</v>
      </c>
      <c r="CA21" s="15" t="s">
        <v>31</v>
      </c>
      <c r="CB21" s="75">
        <f>SUM(CB10:CB20)</f>
        <v>0</v>
      </c>
      <c r="CC21" s="75">
        <f>SUM(CC10:CC20)</f>
        <v>0</v>
      </c>
      <c r="CD21" s="75">
        <f>SUM(CD10:CD20)</f>
        <v>0</v>
      </c>
      <c r="CE21" s="75">
        <f>SUM(CE10:CE20)</f>
        <v>0</v>
      </c>
      <c r="CF21" s="75">
        <f>SUM(CF10:CF20)</f>
        <v>0</v>
      </c>
      <c r="CG21" s="15" t="s">
        <v>31</v>
      </c>
      <c r="CH21" s="75">
        <f>SUM(CH10:CH20)</f>
        <v>0</v>
      </c>
      <c r="CI21" s="75">
        <f>SUM(CI10:CI20)</f>
        <v>0</v>
      </c>
      <c r="CJ21" s="75">
        <f>SUM(CJ10:CJ20)</f>
        <v>0</v>
      </c>
      <c r="CK21" s="75">
        <f>SUM(CK10:CK20)</f>
        <v>0</v>
      </c>
      <c r="CL21" s="75">
        <f>SUM(CL10:CL20)</f>
        <v>0</v>
      </c>
      <c r="CM21" s="15" t="s">
        <v>31</v>
      </c>
      <c r="CN21" s="75">
        <f>SUM(CN10:CN20)</f>
        <v>0</v>
      </c>
      <c r="CO21" s="75">
        <f>SUM(CO10:CO20)</f>
        <v>0</v>
      </c>
      <c r="CP21" s="75">
        <f>SUM(CP10:CP20)</f>
        <v>0</v>
      </c>
      <c r="CQ21" s="75">
        <f>SUM(CQ10:CQ20)</f>
        <v>0</v>
      </c>
      <c r="CR21" s="75">
        <f>SUM(CR10:CR20)</f>
        <v>0</v>
      </c>
      <c r="CS21" s="15" t="s">
        <v>31</v>
      </c>
      <c r="CT21" s="75">
        <f>SUM(CT10:CT20)</f>
        <v>0</v>
      </c>
      <c r="CU21" s="75">
        <f>SUM(CU10:CU20)</f>
        <v>0</v>
      </c>
      <c r="CV21" s="75">
        <f>SUM(CV10:CV20)</f>
        <v>0</v>
      </c>
      <c r="CW21" s="75">
        <f>SUM(CW10:CW20)</f>
        <v>0</v>
      </c>
      <c r="CX21" s="75">
        <f>SUM(CX10:CX20)</f>
        <v>0</v>
      </c>
      <c r="CY21" s="15" t="s">
        <v>31</v>
      </c>
      <c r="CZ21" s="75">
        <f>SUM(CZ10:CZ20)</f>
        <v>0</v>
      </c>
      <c r="DA21" s="75">
        <f>SUM(DA10:DA20)</f>
        <v>0</v>
      </c>
      <c r="DB21" s="75">
        <f>SUM(DB10:DB20)</f>
        <v>0</v>
      </c>
      <c r="DC21" s="75">
        <f>SUM(DC10:DC20)</f>
        <v>0</v>
      </c>
      <c r="DD21" s="75">
        <f>SUM(DD10:DD20)</f>
        <v>0</v>
      </c>
      <c r="DE21" s="15" t="s">
        <v>31</v>
      </c>
      <c r="DF21" s="75">
        <f>SUM(DF10:DF20)</f>
        <v>0</v>
      </c>
      <c r="DG21" s="75">
        <f>SUM(DG10:DG20)</f>
        <v>0</v>
      </c>
      <c r="DH21" s="75">
        <f>SUM(DH10:DH20)</f>
        <v>0</v>
      </c>
      <c r="DI21" s="75">
        <f>SUM(DI10:DI20)</f>
        <v>0</v>
      </c>
      <c r="DJ21" s="75">
        <f>SUM(DJ10:DJ20)</f>
        <v>0</v>
      </c>
      <c r="DK21" s="15" t="s">
        <v>31</v>
      </c>
      <c r="DL21" s="75">
        <f>SUM(DL10:DL20)</f>
        <v>0</v>
      </c>
      <c r="DM21" s="75">
        <f>SUM(DM10:DM20)</f>
        <v>0</v>
      </c>
      <c r="DN21" s="75">
        <f>SUM(DN10:DN20)</f>
        <v>0</v>
      </c>
      <c r="DO21" s="75">
        <f>SUM(DO10:DO20)</f>
        <v>0</v>
      </c>
      <c r="DP21" s="75">
        <f>SUM(DP10:DP20)</f>
        <v>0</v>
      </c>
      <c r="DQ21" s="15" t="s">
        <v>31</v>
      </c>
      <c r="DR21" s="75">
        <f>SUM(DR10:DR20)</f>
        <v>0</v>
      </c>
      <c r="DS21" s="75">
        <f>SUM(DS10:DS20)</f>
        <v>0</v>
      </c>
      <c r="DT21" s="75">
        <f>SUM(DT10:DT20)</f>
        <v>0</v>
      </c>
      <c r="DU21" s="75">
        <f>SUM(DU10:DU20)</f>
        <v>0</v>
      </c>
      <c r="DV21" s="75">
        <f>SUM(DV10:DV20)</f>
        <v>0</v>
      </c>
      <c r="DW21" s="15" t="s">
        <v>31</v>
      </c>
      <c r="DX21" s="75">
        <f>SUM(DX10:DX20)</f>
        <v>0</v>
      </c>
      <c r="DY21" s="75">
        <f>SUM(DY10:DY20)</f>
        <v>0</v>
      </c>
      <c r="DZ21" s="75">
        <f>SUM(DZ10:DZ20)</f>
        <v>0</v>
      </c>
      <c r="EA21" s="75">
        <f>SUM(EA10:EA20)</f>
        <v>0</v>
      </c>
      <c r="EB21" s="75">
        <f>SUM(EB10:EB20)</f>
        <v>0</v>
      </c>
      <c r="EC21" s="15" t="s">
        <v>31</v>
      </c>
      <c r="ED21" s="75">
        <f>SUM(ED10:ED20)</f>
        <v>0</v>
      </c>
      <c r="EE21" s="75">
        <f>SUM(EE10:EE20)</f>
        <v>0</v>
      </c>
      <c r="EF21" s="75">
        <f>SUM(EF10:EF20)</f>
        <v>0</v>
      </c>
      <c r="EG21" s="75">
        <f>SUM(EG10:EG20)</f>
        <v>0</v>
      </c>
      <c r="EH21" s="75">
        <f>SUM(EH10:EH20)</f>
        <v>0</v>
      </c>
      <c r="EI21" s="15" t="s">
        <v>31</v>
      </c>
      <c r="EJ21" s="75">
        <f>SUM(EJ10:EJ20)</f>
        <v>0</v>
      </c>
      <c r="EK21" s="75">
        <f>SUM(EK10:EK20)</f>
        <v>0</v>
      </c>
      <c r="EL21" s="75">
        <f>SUM(EL10:EL20)</f>
        <v>0</v>
      </c>
      <c r="EM21" s="75">
        <f>SUM(EM10:EM20)</f>
        <v>0</v>
      </c>
      <c r="EN21" s="75">
        <f>SUM(EN10:EN20)</f>
        <v>0</v>
      </c>
      <c r="EO21" s="15" t="s">
        <v>31</v>
      </c>
      <c r="EP21" s="75">
        <f>SUM(EP10:EP20)</f>
        <v>0</v>
      </c>
      <c r="EQ21" s="75">
        <f>SUM(EQ10:EQ20)</f>
        <v>0</v>
      </c>
      <c r="ER21" s="75">
        <f>SUM(ER10:ER20)</f>
        <v>0</v>
      </c>
      <c r="ES21" s="75">
        <f>SUM(ES10:ES20)</f>
        <v>0</v>
      </c>
      <c r="ET21" s="75">
        <f>SUM(ET10:ET20)</f>
        <v>0</v>
      </c>
      <c r="EU21" s="15" t="s">
        <v>31</v>
      </c>
      <c r="EV21" s="75">
        <f>SUM(EV10:EV20)</f>
        <v>0</v>
      </c>
      <c r="EW21" s="75">
        <f>SUM(EW10:EW20)</f>
        <v>0</v>
      </c>
      <c r="EX21" s="75">
        <f>SUM(EX10:EX20)</f>
        <v>0</v>
      </c>
      <c r="EY21" s="75">
        <f>SUM(EY10:EY20)</f>
        <v>0</v>
      </c>
      <c r="EZ21" s="75">
        <f>SUM(EZ10:EZ20)</f>
        <v>0</v>
      </c>
      <c r="FA21" s="15" t="s">
        <v>31</v>
      </c>
      <c r="FB21" s="75">
        <f>SUM(FB10:FB20)</f>
        <v>0</v>
      </c>
      <c r="FC21" s="75">
        <f>SUM(FC10:FC20)</f>
        <v>0</v>
      </c>
      <c r="FD21" s="75">
        <f>SUM(FD10:FD20)</f>
        <v>0</v>
      </c>
      <c r="FE21" s="75">
        <f>SUM(FE10:FE20)</f>
        <v>0</v>
      </c>
      <c r="FF21" s="75">
        <f>SUM(FF10:FF20)</f>
        <v>0</v>
      </c>
      <c r="FG21" s="15" t="s">
        <v>31</v>
      </c>
      <c r="FH21" s="75">
        <f>SUM(FH10:FH20)</f>
        <v>0</v>
      </c>
      <c r="FI21" s="75">
        <f>SUM(FI10:FI20)</f>
        <v>0</v>
      </c>
      <c r="FJ21" s="75">
        <f>SUM(FJ10:FJ20)</f>
        <v>0</v>
      </c>
      <c r="FK21" s="75">
        <f>SUM(FK10:FK20)</f>
        <v>0</v>
      </c>
      <c r="FL21" s="75">
        <f>SUM(FL10:FL20)</f>
        <v>0</v>
      </c>
      <c r="FM21" s="15" t="s">
        <v>31</v>
      </c>
      <c r="FN21" s="75">
        <f>SUM(FN10:FN20)</f>
        <v>0</v>
      </c>
      <c r="FO21" s="75">
        <f>SUM(FO10:FO20)</f>
        <v>0</v>
      </c>
      <c r="FP21" s="75">
        <f>SUM(FP10:FP20)</f>
        <v>0</v>
      </c>
      <c r="FQ21" s="75">
        <f>SUM(FQ10:FQ20)</f>
        <v>0</v>
      </c>
      <c r="FR21" s="75">
        <f>SUM(FR10:FR20)</f>
        <v>0</v>
      </c>
      <c r="FS21" s="15" t="s">
        <v>31</v>
      </c>
      <c r="FT21" s="75">
        <f>SUM(FT10:FT20)</f>
        <v>0</v>
      </c>
      <c r="FU21" s="75">
        <f>SUM(FU10:FU20)</f>
        <v>0</v>
      </c>
      <c r="FV21" s="75">
        <f>SUM(FV10:FV20)</f>
        <v>0</v>
      </c>
      <c r="FW21" s="75">
        <f>SUM(FW10:FW20)</f>
        <v>0</v>
      </c>
      <c r="FX21" s="75">
        <f>SUM(FX10:FX20)</f>
        <v>0</v>
      </c>
      <c r="FY21" s="15" t="s">
        <v>31</v>
      </c>
      <c r="FZ21" s="75">
        <f>SUM(FZ10:FZ20)</f>
        <v>0</v>
      </c>
      <c r="GA21" s="75">
        <f>SUM(GA10:GA20)</f>
        <v>0</v>
      </c>
      <c r="GB21" s="75">
        <f>SUM(GB10:GB20)</f>
        <v>0</v>
      </c>
      <c r="GC21" s="75">
        <f>SUM(GC10:GC20)</f>
        <v>0</v>
      </c>
      <c r="GD21" s="75">
        <f>SUM(GD10:GD20)</f>
        <v>0</v>
      </c>
      <c r="GE21" s="15" t="s">
        <v>31</v>
      </c>
      <c r="GF21" s="75">
        <f>SUM(GF10:GF20)</f>
        <v>0</v>
      </c>
      <c r="GG21" s="75">
        <f>SUM(GG10:GG20)</f>
        <v>0</v>
      </c>
      <c r="GH21" s="75">
        <f>SUM(GH10:GH20)</f>
        <v>0</v>
      </c>
      <c r="GI21" s="75">
        <f>SUM(GI10:GI20)</f>
        <v>0</v>
      </c>
      <c r="GJ21" s="75">
        <f>SUM(GJ10:GJ20)</f>
        <v>0</v>
      </c>
      <c r="GK21" s="15" t="s">
        <v>31</v>
      </c>
      <c r="GL21" s="75">
        <f>SUM(GL10:GL20)</f>
        <v>0</v>
      </c>
      <c r="GM21" s="75">
        <f>SUM(GM10:GM20)</f>
        <v>0</v>
      </c>
      <c r="GN21" s="75">
        <f>SUM(GN10:GN20)</f>
        <v>0</v>
      </c>
      <c r="GO21" s="75">
        <f>SUM(GO10:GO20)</f>
        <v>0</v>
      </c>
      <c r="GP21" s="75">
        <f>SUM(GP10:GP20)</f>
        <v>0</v>
      </c>
      <c r="GQ21" s="15" t="s">
        <v>31</v>
      </c>
      <c r="GR21" s="75">
        <f>SUM(GR10:GR20)</f>
        <v>0</v>
      </c>
      <c r="GS21" s="75">
        <f>SUM(GS10:GS20)</f>
        <v>0</v>
      </c>
      <c r="GT21" s="75">
        <f>SUM(GT10:GT20)</f>
        <v>0</v>
      </c>
      <c r="GU21" s="75">
        <f>SUM(GU10:GU20)</f>
        <v>0</v>
      </c>
      <c r="GV21" s="75">
        <f>SUM(GV10:GV20)</f>
        <v>0</v>
      </c>
      <c r="GW21" s="15" t="s">
        <v>31</v>
      </c>
      <c r="GX21" s="75">
        <f>SUM(GX10:GX20)</f>
        <v>0</v>
      </c>
      <c r="GY21" s="75">
        <f>SUM(GY10:GY20)</f>
        <v>0</v>
      </c>
      <c r="GZ21" s="75">
        <f>SUM(GZ10:GZ20)</f>
        <v>0</v>
      </c>
      <c r="HA21" s="75">
        <f>SUM(HA10:HA20)</f>
        <v>0</v>
      </c>
      <c r="HB21" s="75">
        <f>SUM(HB10:HB20)</f>
        <v>0</v>
      </c>
      <c r="HC21" s="15" t="s">
        <v>31</v>
      </c>
      <c r="HD21" s="75">
        <f>SUM(HD10:HD20)</f>
        <v>0</v>
      </c>
      <c r="HE21" s="75">
        <f>SUM(HE10:HE20)</f>
        <v>0</v>
      </c>
      <c r="HF21" s="75">
        <f>SUM(HF10:HF20)</f>
        <v>0</v>
      </c>
      <c r="HG21" s="75">
        <f>SUM(HG10:HG20)</f>
        <v>0</v>
      </c>
      <c r="HH21" s="75">
        <f>SUM(HH10:HH20)</f>
        <v>0</v>
      </c>
      <c r="HI21" s="15" t="s">
        <v>31</v>
      </c>
      <c r="HJ21" s="75">
        <f>SUM(HJ10:HJ20)</f>
        <v>0</v>
      </c>
      <c r="HK21" s="75">
        <f>SUM(HK10:HK20)</f>
        <v>0</v>
      </c>
      <c r="HL21" s="75">
        <f>SUM(HL10:HL20)</f>
        <v>0</v>
      </c>
      <c r="HM21" s="75">
        <f>SUM(HM10:HM20)</f>
        <v>0</v>
      </c>
      <c r="HN21" s="75">
        <f>SUM(HN10:HN20)</f>
        <v>0</v>
      </c>
      <c r="HO21" s="15" t="s">
        <v>31</v>
      </c>
      <c r="HP21" s="75">
        <f>SUM(HP10:HP20)</f>
        <v>0</v>
      </c>
      <c r="HQ21" s="75">
        <f>SUM(HQ10:HQ20)</f>
        <v>0</v>
      </c>
      <c r="HR21" s="75">
        <f>SUM(HR10:HR20)</f>
        <v>0</v>
      </c>
      <c r="HS21" s="75">
        <f>SUM(HS10:HS20)</f>
        <v>0</v>
      </c>
      <c r="HT21" s="75">
        <f>SUM(HT10:HT20)</f>
        <v>0</v>
      </c>
      <c r="HU21" s="15" t="s">
        <v>31</v>
      </c>
      <c r="HV21" s="75">
        <f>SUM(HV10:HV20)</f>
        <v>0</v>
      </c>
      <c r="HW21" s="75">
        <f>SUM(HW10:HW20)</f>
        <v>0</v>
      </c>
      <c r="HX21" s="75">
        <f>SUM(HX10:HX20)</f>
        <v>0</v>
      </c>
      <c r="HY21" s="75">
        <f>SUM(HY10:HY20)</f>
        <v>0</v>
      </c>
      <c r="HZ21" s="75">
        <f>SUM(HZ10:HZ20)</f>
        <v>0</v>
      </c>
      <c r="IA21" s="15" t="s">
        <v>31</v>
      </c>
      <c r="IB21" s="75">
        <f>SUM(IB10:IB20)</f>
        <v>0</v>
      </c>
      <c r="IC21" s="75">
        <f>SUM(IC10:IC20)</f>
        <v>0</v>
      </c>
      <c r="ID21" s="75">
        <f>SUM(ID10:ID20)</f>
        <v>0</v>
      </c>
      <c r="IE21" s="75">
        <f>SUM(IE10:IE20)</f>
        <v>0</v>
      </c>
      <c r="IF21" s="75">
        <f>SUM(IF10:IF20)</f>
        <v>0</v>
      </c>
      <c r="IG21" s="15" t="s">
        <v>31</v>
      </c>
      <c r="IH21" s="75">
        <f>SUM(IH10:IH20)</f>
        <v>0</v>
      </c>
      <c r="II21" s="75">
        <f>SUM(II10:II20)</f>
        <v>0</v>
      </c>
      <c r="IJ21" s="75">
        <f>SUM(IJ10:IJ20)</f>
        <v>0</v>
      </c>
      <c r="IK21" s="75">
        <f>SUM(IK10:IK20)</f>
        <v>0</v>
      </c>
      <c r="IL21" s="75">
        <f>SUM(IL10:IL20)</f>
        <v>0</v>
      </c>
      <c r="IM21" s="15" t="s">
        <v>31</v>
      </c>
      <c r="IN21" s="75">
        <f>SUM(IN10:IN20)</f>
        <v>0</v>
      </c>
      <c r="IO21" s="75">
        <f>SUM(IO10:IO20)</f>
        <v>0</v>
      </c>
      <c r="IP21" s="75">
        <f>SUM(IP10:IP20)</f>
        <v>0</v>
      </c>
      <c r="IQ21" s="75">
        <f>SUM(IQ10:IQ20)</f>
        <v>0</v>
      </c>
      <c r="IR21" s="75">
        <f>SUM(IR10:IR20)</f>
        <v>0</v>
      </c>
    </row>
    <row r="22" spans="1:252" ht="12.75">
      <c r="A22" s="23" t="s">
        <v>48</v>
      </c>
      <c r="B22" s="75"/>
      <c r="C22" s="75"/>
      <c r="D22" s="75"/>
      <c r="E22" s="75"/>
      <c r="F22" s="75"/>
      <c r="G22" s="23" t="s">
        <v>48</v>
      </c>
      <c r="H22" s="75"/>
      <c r="I22" s="75"/>
      <c r="J22" s="75"/>
      <c r="K22" s="75"/>
      <c r="L22" s="75"/>
      <c r="M22" s="23" t="s">
        <v>48</v>
      </c>
      <c r="N22" s="75"/>
      <c r="O22" s="75"/>
      <c r="P22" s="75"/>
      <c r="Q22" s="75"/>
      <c r="R22" s="75"/>
      <c r="S22" s="23" t="s">
        <v>48</v>
      </c>
      <c r="T22" s="75"/>
      <c r="U22" s="75"/>
      <c r="V22" s="75"/>
      <c r="W22" s="75"/>
      <c r="X22" s="75"/>
      <c r="Y22" s="23" t="s">
        <v>48</v>
      </c>
      <c r="Z22" s="75"/>
      <c r="AA22" s="75"/>
      <c r="AB22" s="75"/>
      <c r="AC22" s="75"/>
      <c r="AD22" s="75"/>
      <c r="AE22" s="23" t="s">
        <v>48</v>
      </c>
      <c r="AF22" s="75"/>
      <c r="AG22" s="75"/>
      <c r="AH22" s="75"/>
      <c r="AI22" s="75"/>
      <c r="AJ22" s="75"/>
      <c r="AK22" s="23" t="s">
        <v>48</v>
      </c>
      <c r="AL22" s="75"/>
      <c r="AM22" s="75"/>
      <c r="AN22" s="75"/>
      <c r="AO22" s="75"/>
      <c r="AP22" s="75"/>
      <c r="AQ22" s="23" t="s">
        <v>48</v>
      </c>
      <c r="AR22" s="75"/>
      <c r="AS22" s="75"/>
      <c r="AT22" s="75"/>
      <c r="AU22" s="75"/>
      <c r="AV22" s="75"/>
      <c r="AW22" s="23" t="s">
        <v>48</v>
      </c>
      <c r="AX22" s="75"/>
      <c r="AY22" s="75"/>
      <c r="AZ22" s="75"/>
      <c r="BA22" s="75"/>
      <c r="BB22" s="75"/>
      <c r="BC22" s="23" t="s">
        <v>48</v>
      </c>
      <c r="BD22" s="75"/>
      <c r="BE22" s="75"/>
      <c r="BF22" s="75"/>
      <c r="BG22" s="75"/>
      <c r="BH22" s="75"/>
      <c r="BI22" s="23" t="s">
        <v>48</v>
      </c>
      <c r="BJ22" s="75"/>
      <c r="BK22" s="75"/>
      <c r="BL22" s="75"/>
      <c r="BM22" s="75"/>
      <c r="BN22" s="75"/>
      <c r="BO22" s="23" t="s">
        <v>48</v>
      </c>
      <c r="BP22" s="75"/>
      <c r="BQ22" s="75"/>
      <c r="BR22" s="75"/>
      <c r="BS22" s="75"/>
      <c r="BT22" s="75"/>
      <c r="BU22" s="23" t="s">
        <v>48</v>
      </c>
      <c r="BV22" s="75"/>
      <c r="BW22" s="75"/>
      <c r="BX22" s="75"/>
      <c r="BY22" s="75"/>
      <c r="BZ22" s="75"/>
      <c r="CA22" s="23" t="s">
        <v>48</v>
      </c>
      <c r="CB22" s="75"/>
      <c r="CC22" s="75"/>
      <c r="CD22" s="75"/>
      <c r="CE22" s="75"/>
      <c r="CF22" s="75"/>
      <c r="CG22" s="23" t="s">
        <v>48</v>
      </c>
      <c r="CH22" s="75"/>
      <c r="CI22" s="75"/>
      <c r="CJ22" s="75"/>
      <c r="CK22" s="75"/>
      <c r="CL22" s="75"/>
      <c r="CM22" s="23" t="s">
        <v>48</v>
      </c>
      <c r="CN22" s="75"/>
      <c r="CO22" s="75"/>
      <c r="CP22" s="75"/>
      <c r="CQ22" s="75"/>
      <c r="CR22" s="75"/>
      <c r="CS22" s="23" t="s">
        <v>48</v>
      </c>
      <c r="CT22" s="75"/>
      <c r="CU22" s="75"/>
      <c r="CV22" s="75"/>
      <c r="CW22" s="75"/>
      <c r="CX22" s="75"/>
      <c r="CY22" s="23" t="s">
        <v>48</v>
      </c>
      <c r="CZ22" s="75"/>
      <c r="DA22" s="75"/>
      <c r="DB22" s="75"/>
      <c r="DC22" s="75"/>
      <c r="DD22" s="75"/>
      <c r="DE22" s="23" t="s">
        <v>48</v>
      </c>
      <c r="DF22" s="75"/>
      <c r="DG22" s="75"/>
      <c r="DH22" s="75"/>
      <c r="DI22" s="75"/>
      <c r="DJ22" s="75"/>
      <c r="DK22" s="23" t="s">
        <v>48</v>
      </c>
      <c r="DL22" s="75"/>
      <c r="DM22" s="75"/>
      <c r="DN22" s="75"/>
      <c r="DO22" s="75"/>
      <c r="DP22" s="75"/>
      <c r="DQ22" s="23" t="s">
        <v>48</v>
      </c>
      <c r="DR22" s="75"/>
      <c r="DS22" s="75"/>
      <c r="DT22" s="75"/>
      <c r="DU22" s="75"/>
      <c r="DV22" s="75"/>
      <c r="DW22" s="23" t="s">
        <v>48</v>
      </c>
      <c r="DX22" s="75"/>
      <c r="DY22" s="75"/>
      <c r="DZ22" s="75"/>
      <c r="EA22" s="75"/>
      <c r="EB22" s="75"/>
      <c r="EC22" s="23" t="s">
        <v>48</v>
      </c>
      <c r="ED22" s="75"/>
      <c r="EE22" s="75"/>
      <c r="EF22" s="75"/>
      <c r="EG22" s="75"/>
      <c r="EH22" s="75"/>
      <c r="EI22" s="23" t="s">
        <v>48</v>
      </c>
      <c r="EJ22" s="75"/>
      <c r="EK22" s="75"/>
      <c r="EL22" s="75"/>
      <c r="EM22" s="75"/>
      <c r="EN22" s="75"/>
      <c r="EO22" s="23" t="s">
        <v>48</v>
      </c>
      <c r="EP22" s="75"/>
      <c r="EQ22" s="75"/>
      <c r="ER22" s="75"/>
      <c r="ES22" s="75"/>
      <c r="ET22" s="75"/>
      <c r="EU22" s="23" t="s">
        <v>48</v>
      </c>
      <c r="EV22" s="75"/>
      <c r="EW22" s="75"/>
      <c r="EX22" s="75"/>
      <c r="EY22" s="75"/>
      <c r="EZ22" s="75"/>
      <c r="FA22" s="23" t="s">
        <v>48</v>
      </c>
      <c r="FB22" s="75"/>
      <c r="FC22" s="75"/>
      <c r="FD22" s="75"/>
      <c r="FE22" s="75"/>
      <c r="FF22" s="75"/>
      <c r="FG22" s="23" t="s">
        <v>48</v>
      </c>
      <c r="FH22" s="75"/>
      <c r="FI22" s="75"/>
      <c r="FJ22" s="75"/>
      <c r="FK22" s="75"/>
      <c r="FL22" s="75"/>
      <c r="FM22" s="23" t="s">
        <v>48</v>
      </c>
      <c r="FN22" s="75"/>
      <c r="FO22" s="75"/>
      <c r="FP22" s="75"/>
      <c r="FQ22" s="75"/>
      <c r="FR22" s="75"/>
      <c r="FS22" s="23" t="s">
        <v>48</v>
      </c>
      <c r="FT22" s="75"/>
      <c r="FU22" s="75"/>
      <c r="FV22" s="75"/>
      <c r="FW22" s="75"/>
      <c r="FX22" s="75"/>
      <c r="FY22" s="23" t="s">
        <v>48</v>
      </c>
      <c r="FZ22" s="75"/>
      <c r="GA22" s="75"/>
      <c r="GB22" s="75"/>
      <c r="GC22" s="75"/>
      <c r="GD22" s="75"/>
      <c r="GE22" s="23" t="s">
        <v>48</v>
      </c>
      <c r="GF22" s="75"/>
      <c r="GG22" s="75"/>
      <c r="GH22" s="75"/>
      <c r="GI22" s="75"/>
      <c r="GJ22" s="75"/>
      <c r="GK22" s="23" t="s">
        <v>48</v>
      </c>
      <c r="GL22" s="75"/>
      <c r="GM22" s="75"/>
      <c r="GN22" s="75"/>
      <c r="GO22" s="75"/>
      <c r="GP22" s="75"/>
      <c r="GQ22" s="23" t="s">
        <v>48</v>
      </c>
      <c r="GR22" s="75"/>
      <c r="GS22" s="75"/>
      <c r="GT22" s="75"/>
      <c r="GU22" s="75"/>
      <c r="GV22" s="75"/>
      <c r="GW22" s="23" t="s">
        <v>48</v>
      </c>
      <c r="GX22" s="75"/>
      <c r="GY22" s="75"/>
      <c r="GZ22" s="75"/>
      <c r="HA22" s="75"/>
      <c r="HB22" s="75"/>
      <c r="HC22" s="23" t="s">
        <v>48</v>
      </c>
      <c r="HD22" s="75"/>
      <c r="HE22" s="75"/>
      <c r="HF22" s="75"/>
      <c r="HG22" s="75"/>
      <c r="HH22" s="75"/>
      <c r="HI22" s="23" t="s">
        <v>48</v>
      </c>
      <c r="HJ22" s="75"/>
      <c r="HK22" s="75"/>
      <c r="HL22" s="75"/>
      <c r="HM22" s="75"/>
      <c r="HN22" s="75"/>
      <c r="HO22" s="23" t="s">
        <v>48</v>
      </c>
      <c r="HP22" s="75"/>
      <c r="HQ22" s="75"/>
      <c r="HR22" s="75"/>
      <c r="HS22" s="75"/>
      <c r="HT22" s="75"/>
      <c r="HU22" s="23" t="s">
        <v>48</v>
      </c>
      <c r="HV22" s="75"/>
      <c r="HW22" s="75"/>
      <c r="HX22" s="75"/>
      <c r="HY22" s="75"/>
      <c r="HZ22" s="75"/>
      <c r="IA22" s="23" t="s">
        <v>48</v>
      </c>
      <c r="IB22" s="75"/>
      <c r="IC22" s="75"/>
      <c r="ID22" s="75"/>
      <c r="IE22" s="75"/>
      <c r="IF22" s="75"/>
      <c r="IG22" s="23" t="s">
        <v>48</v>
      </c>
      <c r="IH22" s="75"/>
      <c r="II22" s="75"/>
      <c r="IJ22" s="75"/>
      <c r="IK22" s="75"/>
      <c r="IL22" s="75"/>
      <c r="IM22" s="23" t="s">
        <v>48</v>
      </c>
      <c r="IN22" s="75"/>
      <c r="IO22" s="75"/>
      <c r="IP22" s="75"/>
      <c r="IQ22" s="75"/>
      <c r="IR22" s="75"/>
    </row>
    <row r="23" spans="1:252" ht="12.75">
      <c r="A23" s="7" t="s">
        <v>49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" t="s">
        <v>49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" t="s">
        <v>49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" t="s">
        <v>49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" t="s">
        <v>49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" t="s">
        <v>49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" t="s">
        <v>49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" t="s">
        <v>49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" t="s">
        <v>49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" t="s">
        <v>49</v>
      </c>
      <c r="BD23" s="74">
        <v>0</v>
      </c>
      <c r="BE23" s="74">
        <v>0</v>
      </c>
      <c r="BF23" s="74">
        <v>0</v>
      </c>
      <c r="BG23" s="74">
        <v>0</v>
      </c>
      <c r="BH23" s="74">
        <v>0</v>
      </c>
      <c r="BI23" s="7" t="s">
        <v>49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" t="s">
        <v>49</v>
      </c>
      <c r="BP23" s="74">
        <v>0</v>
      </c>
      <c r="BQ23" s="74">
        <v>0</v>
      </c>
      <c r="BR23" s="74">
        <v>0</v>
      </c>
      <c r="BS23" s="74">
        <v>0</v>
      </c>
      <c r="BT23" s="74">
        <v>0</v>
      </c>
      <c r="BU23" s="7" t="s">
        <v>49</v>
      </c>
      <c r="BV23" s="74">
        <v>0</v>
      </c>
      <c r="BW23" s="74">
        <v>0</v>
      </c>
      <c r="BX23" s="74">
        <v>0</v>
      </c>
      <c r="BY23" s="74">
        <v>0</v>
      </c>
      <c r="BZ23" s="74">
        <v>0</v>
      </c>
      <c r="CA23" s="7" t="s">
        <v>49</v>
      </c>
      <c r="CB23" s="74">
        <v>0</v>
      </c>
      <c r="CC23" s="74">
        <v>0</v>
      </c>
      <c r="CD23" s="74">
        <v>0</v>
      </c>
      <c r="CE23" s="74">
        <v>0</v>
      </c>
      <c r="CF23" s="74">
        <v>0</v>
      </c>
      <c r="CG23" s="7" t="s">
        <v>49</v>
      </c>
      <c r="CH23" s="74">
        <v>0</v>
      </c>
      <c r="CI23" s="74">
        <v>0</v>
      </c>
      <c r="CJ23" s="74">
        <v>0</v>
      </c>
      <c r="CK23" s="74">
        <v>0</v>
      </c>
      <c r="CL23" s="74">
        <v>0</v>
      </c>
      <c r="CM23" s="7" t="s">
        <v>49</v>
      </c>
      <c r="CN23" s="74">
        <v>0</v>
      </c>
      <c r="CO23" s="74">
        <v>0</v>
      </c>
      <c r="CP23" s="74">
        <v>0</v>
      </c>
      <c r="CQ23" s="74">
        <v>0</v>
      </c>
      <c r="CR23" s="74">
        <v>0</v>
      </c>
      <c r="CS23" s="7" t="s">
        <v>49</v>
      </c>
      <c r="CT23" s="74">
        <v>0</v>
      </c>
      <c r="CU23" s="74">
        <v>0</v>
      </c>
      <c r="CV23" s="74">
        <v>0</v>
      </c>
      <c r="CW23" s="74">
        <v>0</v>
      </c>
      <c r="CX23" s="74">
        <v>0</v>
      </c>
      <c r="CY23" s="7" t="s">
        <v>49</v>
      </c>
      <c r="CZ23" s="74">
        <v>0</v>
      </c>
      <c r="DA23" s="74">
        <v>0</v>
      </c>
      <c r="DB23" s="74">
        <v>0</v>
      </c>
      <c r="DC23" s="74">
        <v>0</v>
      </c>
      <c r="DD23" s="74">
        <v>0</v>
      </c>
      <c r="DE23" s="7" t="s">
        <v>49</v>
      </c>
      <c r="DF23" s="74">
        <v>0</v>
      </c>
      <c r="DG23" s="74">
        <v>0</v>
      </c>
      <c r="DH23" s="74">
        <v>0</v>
      </c>
      <c r="DI23" s="74">
        <v>0</v>
      </c>
      <c r="DJ23" s="74">
        <v>0</v>
      </c>
      <c r="DK23" s="7" t="s">
        <v>49</v>
      </c>
      <c r="DL23" s="74">
        <v>0</v>
      </c>
      <c r="DM23" s="74">
        <v>0</v>
      </c>
      <c r="DN23" s="74">
        <v>0</v>
      </c>
      <c r="DO23" s="74">
        <v>0</v>
      </c>
      <c r="DP23" s="74">
        <v>0</v>
      </c>
      <c r="DQ23" s="7" t="s">
        <v>49</v>
      </c>
      <c r="DR23" s="74">
        <v>0</v>
      </c>
      <c r="DS23" s="74">
        <v>0</v>
      </c>
      <c r="DT23" s="74">
        <v>0</v>
      </c>
      <c r="DU23" s="74">
        <v>0</v>
      </c>
      <c r="DV23" s="74">
        <v>0</v>
      </c>
      <c r="DW23" s="7" t="s">
        <v>49</v>
      </c>
      <c r="DX23" s="74">
        <v>0</v>
      </c>
      <c r="DY23" s="74">
        <v>0</v>
      </c>
      <c r="DZ23" s="74">
        <v>0</v>
      </c>
      <c r="EA23" s="74">
        <v>0</v>
      </c>
      <c r="EB23" s="74">
        <v>0</v>
      </c>
      <c r="EC23" s="7" t="s">
        <v>49</v>
      </c>
      <c r="ED23" s="74">
        <v>0</v>
      </c>
      <c r="EE23" s="74">
        <v>0</v>
      </c>
      <c r="EF23" s="74">
        <v>0</v>
      </c>
      <c r="EG23" s="74">
        <v>0</v>
      </c>
      <c r="EH23" s="74">
        <v>0</v>
      </c>
      <c r="EI23" s="7" t="s">
        <v>49</v>
      </c>
      <c r="EJ23" s="74">
        <v>0</v>
      </c>
      <c r="EK23" s="74">
        <v>0</v>
      </c>
      <c r="EL23" s="74">
        <v>0</v>
      </c>
      <c r="EM23" s="74">
        <v>0</v>
      </c>
      <c r="EN23" s="74">
        <v>0</v>
      </c>
      <c r="EO23" s="7" t="s">
        <v>49</v>
      </c>
      <c r="EP23" s="74">
        <v>0</v>
      </c>
      <c r="EQ23" s="74">
        <v>0</v>
      </c>
      <c r="ER23" s="74">
        <v>0</v>
      </c>
      <c r="ES23" s="74">
        <v>0</v>
      </c>
      <c r="ET23" s="74">
        <v>0</v>
      </c>
      <c r="EU23" s="7" t="s">
        <v>49</v>
      </c>
      <c r="EV23" s="74">
        <v>0</v>
      </c>
      <c r="EW23" s="74">
        <v>0</v>
      </c>
      <c r="EX23" s="74">
        <v>0</v>
      </c>
      <c r="EY23" s="74">
        <v>0</v>
      </c>
      <c r="EZ23" s="74">
        <v>0</v>
      </c>
      <c r="FA23" s="7" t="s">
        <v>49</v>
      </c>
      <c r="FB23" s="74">
        <v>0</v>
      </c>
      <c r="FC23" s="74">
        <v>0</v>
      </c>
      <c r="FD23" s="74">
        <v>0</v>
      </c>
      <c r="FE23" s="74">
        <v>0</v>
      </c>
      <c r="FF23" s="74">
        <v>0</v>
      </c>
      <c r="FG23" s="7" t="s">
        <v>49</v>
      </c>
      <c r="FH23" s="74">
        <v>0</v>
      </c>
      <c r="FI23" s="74">
        <v>0</v>
      </c>
      <c r="FJ23" s="74">
        <v>0</v>
      </c>
      <c r="FK23" s="74">
        <v>0</v>
      </c>
      <c r="FL23" s="74">
        <v>0</v>
      </c>
      <c r="FM23" s="7" t="s">
        <v>49</v>
      </c>
      <c r="FN23" s="74">
        <v>0</v>
      </c>
      <c r="FO23" s="74">
        <v>0</v>
      </c>
      <c r="FP23" s="74">
        <v>0</v>
      </c>
      <c r="FQ23" s="74">
        <v>0</v>
      </c>
      <c r="FR23" s="74">
        <v>0</v>
      </c>
      <c r="FS23" s="7" t="s">
        <v>49</v>
      </c>
      <c r="FT23" s="74">
        <v>0</v>
      </c>
      <c r="FU23" s="74">
        <v>0</v>
      </c>
      <c r="FV23" s="74">
        <v>0</v>
      </c>
      <c r="FW23" s="74">
        <v>0</v>
      </c>
      <c r="FX23" s="74">
        <v>0</v>
      </c>
      <c r="FY23" s="7" t="s">
        <v>49</v>
      </c>
      <c r="FZ23" s="74">
        <v>0</v>
      </c>
      <c r="GA23" s="74">
        <v>0</v>
      </c>
      <c r="GB23" s="74">
        <v>0</v>
      </c>
      <c r="GC23" s="74">
        <v>0</v>
      </c>
      <c r="GD23" s="74">
        <v>0</v>
      </c>
      <c r="GE23" s="7" t="s">
        <v>49</v>
      </c>
      <c r="GF23" s="74">
        <v>0</v>
      </c>
      <c r="GG23" s="74">
        <v>0</v>
      </c>
      <c r="GH23" s="74">
        <v>0</v>
      </c>
      <c r="GI23" s="74">
        <v>0</v>
      </c>
      <c r="GJ23" s="74">
        <v>0</v>
      </c>
      <c r="GK23" s="7" t="s">
        <v>49</v>
      </c>
      <c r="GL23" s="74">
        <v>0</v>
      </c>
      <c r="GM23" s="74">
        <v>0</v>
      </c>
      <c r="GN23" s="74">
        <v>0</v>
      </c>
      <c r="GO23" s="74">
        <v>0</v>
      </c>
      <c r="GP23" s="74">
        <v>0</v>
      </c>
      <c r="GQ23" s="7" t="s">
        <v>49</v>
      </c>
      <c r="GR23" s="74">
        <v>0</v>
      </c>
      <c r="GS23" s="74">
        <v>0</v>
      </c>
      <c r="GT23" s="74">
        <v>0</v>
      </c>
      <c r="GU23" s="74">
        <v>0</v>
      </c>
      <c r="GV23" s="74">
        <v>0</v>
      </c>
      <c r="GW23" s="7" t="s">
        <v>49</v>
      </c>
      <c r="GX23" s="74">
        <v>0</v>
      </c>
      <c r="GY23" s="74">
        <v>0</v>
      </c>
      <c r="GZ23" s="74">
        <v>0</v>
      </c>
      <c r="HA23" s="74">
        <v>0</v>
      </c>
      <c r="HB23" s="74">
        <v>0</v>
      </c>
      <c r="HC23" s="7" t="s">
        <v>49</v>
      </c>
      <c r="HD23" s="74">
        <v>0</v>
      </c>
      <c r="HE23" s="74">
        <v>0</v>
      </c>
      <c r="HF23" s="74">
        <v>0</v>
      </c>
      <c r="HG23" s="74">
        <v>0</v>
      </c>
      <c r="HH23" s="74">
        <v>0</v>
      </c>
      <c r="HI23" s="7" t="s">
        <v>49</v>
      </c>
      <c r="HJ23" s="74">
        <v>0</v>
      </c>
      <c r="HK23" s="74">
        <v>0</v>
      </c>
      <c r="HL23" s="74">
        <v>0</v>
      </c>
      <c r="HM23" s="74">
        <v>0</v>
      </c>
      <c r="HN23" s="74">
        <v>0</v>
      </c>
      <c r="HO23" s="7" t="s">
        <v>49</v>
      </c>
      <c r="HP23" s="74">
        <v>0</v>
      </c>
      <c r="HQ23" s="74">
        <v>0</v>
      </c>
      <c r="HR23" s="74">
        <v>0</v>
      </c>
      <c r="HS23" s="74">
        <v>0</v>
      </c>
      <c r="HT23" s="74">
        <v>0</v>
      </c>
      <c r="HU23" s="7" t="s">
        <v>49</v>
      </c>
      <c r="HV23" s="74">
        <v>0</v>
      </c>
      <c r="HW23" s="74">
        <v>0</v>
      </c>
      <c r="HX23" s="74">
        <v>0</v>
      </c>
      <c r="HY23" s="74">
        <v>0</v>
      </c>
      <c r="HZ23" s="74">
        <v>0</v>
      </c>
      <c r="IA23" s="7" t="s">
        <v>49</v>
      </c>
      <c r="IB23" s="74">
        <v>0</v>
      </c>
      <c r="IC23" s="74">
        <v>0</v>
      </c>
      <c r="ID23" s="74">
        <v>0</v>
      </c>
      <c r="IE23" s="74">
        <v>0</v>
      </c>
      <c r="IF23" s="74">
        <v>0</v>
      </c>
      <c r="IG23" s="7" t="s">
        <v>49</v>
      </c>
      <c r="IH23" s="74">
        <v>0</v>
      </c>
      <c r="II23" s="74">
        <v>0</v>
      </c>
      <c r="IJ23" s="74">
        <v>0</v>
      </c>
      <c r="IK23" s="74">
        <v>0</v>
      </c>
      <c r="IL23" s="74">
        <v>0</v>
      </c>
      <c r="IM23" s="7" t="s">
        <v>49</v>
      </c>
      <c r="IN23" s="74">
        <v>0</v>
      </c>
      <c r="IO23" s="74">
        <v>0</v>
      </c>
      <c r="IP23" s="74">
        <v>0</v>
      </c>
      <c r="IQ23" s="74">
        <v>0</v>
      </c>
      <c r="IR23" s="74">
        <v>0</v>
      </c>
    </row>
    <row r="24" spans="1:252" ht="12.75">
      <c r="A24" s="7" t="s">
        <v>51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" t="s">
        <v>51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" t="s">
        <v>51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" t="s">
        <v>51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" t="s">
        <v>51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" t="s">
        <v>51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" t="s">
        <v>51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" t="s">
        <v>51</v>
      </c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" t="s">
        <v>51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" t="s">
        <v>51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  <c r="BI24" s="7" t="s">
        <v>51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" t="s">
        <v>51</v>
      </c>
      <c r="BP24" s="74">
        <v>0</v>
      </c>
      <c r="BQ24" s="74">
        <v>0</v>
      </c>
      <c r="BR24" s="74">
        <v>0</v>
      </c>
      <c r="BS24" s="74">
        <v>0</v>
      </c>
      <c r="BT24" s="74">
        <v>0</v>
      </c>
      <c r="BU24" s="7" t="s">
        <v>51</v>
      </c>
      <c r="BV24" s="74">
        <v>0</v>
      </c>
      <c r="BW24" s="74">
        <v>0</v>
      </c>
      <c r="BX24" s="74">
        <v>0</v>
      </c>
      <c r="BY24" s="74">
        <v>0</v>
      </c>
      <c r="BZ24" s="74">
        <v>0</v>
      </c>
      <c r="CA24" s="7" t="s">
        <v>51</v>
      </c>
      <c r="CB24" s="74">
        <v>0</v>
      </c>
      <c r="CC24" s="74">
        <v>0</v>
      </c>
      <c r="CD24" s="74">
        <v>0</v>
      </c>
      <c r="CE24" s="74">
        <v>0</v>
      </c>
      <c r="CF24" s="74">
        <v>0</v>
      </c>
      <c r="CG24" s="7" t="s">
        <v>51</v>
      </c>
      <c r="CH24" s="74">
        <v>0</v>
      </c>
      <c r="CI24" s="74">
        <v>0</v>
      </c>
      <c r="CJ24" s="74">
        <v>0</v>
      </c>
      <c r="CK24" s="74">
        <v>0</v>
      </c>
      <c r="CL24" s="74">
        <v>0</v>
      </c>
      <c r="CM24" s="7" t="s">
        <v>51</v>
      </c>
      <c r="CN24" s="74">
        <v>0</v>
      </c>
      <c r="CO24" s="74">
        <v>0</v>
      </c>
      <c r="CP24" s="74">
        <v>0</v>
      </c>
      <c r="CQ24" s="74">
        <v>0</v>
      </c>
      <c r="CR24" s="74">
        <v>0</v>
      </c>
      <c r="CS24" s="7" t="s">
        <v>51</v>
      </c>
      <c r="CT24" s="74">
        <v>0</v>
      </c>
      <c r="CU24" s="74">
        <v>0</v>
      </c>
      <c r="CV24" s="74">
        <v>0</v>
      </c>
      <c r="CW24" s="74">
        <v>0</v>
      </c>
      <c r="CX24" s="74">
        <v>0</v>
      </c>
      <c r="CY24" s="7" t="s">
        <v>51</v>
      </c>
      <c r="CZ24" s="74">
        <v>0</v>
      </c>
      <c r="DA24" s="74">
        <v>0</v>
      </c>
      <c r="DB24" s="74">
        <v>0</v>
      </c>
      <c r="DC24" s="74">
        <v>0</v>
      </c>
      <c r="DD24" s="74">
        <v>0</v>
      </c>
      <c r="DE24" s="7" t="s">
        <v>51</v>
      </c>
      <c r="DF24" s="74">
        <v>0</v>
      </c>
      <c r="DG24" s="74">
        <v>0</v>
      </c>
      <c r="DH24" s="74">
        <v>0</v>
      </c>
      <c r="DI24" s="74">
        <v>0</v>
      </c>
      <c r="DJ24" s="74">
        <v>0</v>
      </c>
      <c r="DK24" s="7" t="s">
        <v>51</v>
      </c>
      <c r="DL24" s="74">
        <v>0</v>
      </c>
      <c r="DM24" s="74">
        <v>0</v>
      </c>
      <c r="DN24" s="74">
        <v>0</v>
      </c>
      <c r="DO24" s="74">
        <v>0</v>
      </c>
      <c r="DP24" s="74">
        <v>0</v>
      </c>
      <c r="DQ24" s="7" t="s">
        <v>51</v>
      </c>
      <c r="DR24" s="74">
        <v>0</v>
      </c>
      <c r="DS24" s="74">
        <v>0</v>
      </c>
      <c r="DT24" s="74">
        <v>0</v>
      </c>
      <c r="DU24" s="74">
        <v>0</v>
      </c>
      <c r="DV24" s="74">
        <v>0</v>
      </c>
      <c r="DW24" s="7" t="s">
        <v>51</v>
      </c>
      <c r="DX24" s="74">
        <v>0</v>
      </c>
      <c r="DY24" s="74">
        <v>0</v>
      </c>
      <c r="DZ24" s="74">
        <v>0</v>
      </c>
      <c r="EA24" s="74">
        <v>0</v>
      </c>
      <c r="EB24" s="74">
        <v>0</v>
      </c>
      <c r="EC24" s="7" t="s">
        <v>51</v>
      </c>
      <c r="ED24" s="74">
        <v>0</v>
      </c>
      <c r="EE24" s="74">
        <v>0</v>
      </c>
      <c r="EF24" s="74">
        <v>0</v>
      </c>
      <c r="EG24" s="74">
        <v>0</v>
      </c>
      <c r="EH24" s="74">
        <v>0</v>
      </c>
      <c r="EI24" s="7" t="s">
        <v>51</v>
      </c>
      <c r="EJ24" s="74">
        <v>0</v>
      </c>
      <c r="EK24" s="74">
        <v>0</v>
      </c>
      <c r="EL24" s="74">
        <v>0</v>
      </c>
      <c r="EM24" s="74">
        <v>0</v>
      </c>
      <c r="EN24" s="74">
        <v>0</v>
      </c>
      <c r="EO24" s="7" t="s">
        <v>51</v>
      </c>
      <c r="EP24" s="74">
        <v>0</v>
      </c>
      <c r="EQ24" s="74">
        <v>0</v>
      </c>
      <c r="ER24" s="74">
        <v>0</v>
      </c>
      <c r="ES24" s="74">
        <v>0</v>
      </c>
      <c r="ET24" s="74">
        <v>0</v>
      </c>
      <c r="EU24" s="7" t="s">
        <v>51</v>
      </c>
      <c r="EV24" s="74">
        <v>0</v>
      </c>
      <c r="EW24" s="74">
        <v>0</v>
      </c>
      <c r="EX24" s="74">
        <v>0</v>
      </c>
      <c r="EY24" s="74">
        <v>0</v>
      </c>
      <c r="EZ24" s="74">
        <v>0</v>
      </c>
      <c r="FA24" s="7" t="s">
        <v>51</v>
      </c>
      <c r="FB24" s="74">
        <v>0</v>
      </c>
      <c r="FC24" s="74">
        <v>0</v>
      </c>
      <c r="FD24" s="74">
        <v>0</v>
      </c>
      <c r="FE24" s="74">
        <v>0</v>
      </c>
      <c r="FF24" s="74">
        <v>0</v>
      </c>
      <c r="FG24" s="7" t="s">
        <v>51</v>
      </c>
      <c r="FH24" s="74">
        <v>0</v>
      </c>
      <c r="FI24" s="74">
        <v>0</v>
      </c>
      <c r="FJ24" s="74">
        <v>0</v>
      </c>
      <c r="FK24" s="74">
        <v>0</v>
      </c>
      <c r="FL24" s="74">
        <v>0</v>
      </c>
      <c r="FM24" s="7" t="s">
        <v>51</v>
      </c>
      <c r="FN24" s="74">
        <v>0</v>
      </c>
      <c r="FO24" s="74">
        <v>0</v>
      </c>
      <c r="FP24" s="74">
        <v>0</v>
      </c>
      <c r="FQ24" s="74">
        <v>0</v>
      </c>
      <c r="FR24" s="74">
        <v>0</v>
      </c>
      <c r="FS24" s="7" t="s">
        <v>51</v>
      </c>
      <c r="FT24" s="74">
        <v>0</v>
      </c>
      <c r="FU24" s="74">
        <v>0</v>
      </c>
      <c r="FV24" s="74">
        <v>0</v>
      </c>
      <c r="FW24" s="74">
        <v>0</v>
      </c>
      <c r="FX24" s="74">
        <v>0</v>
      </c>
      <c r="FY24" s="7" t="s">
        <v>51</v>
      </c>
      <c r="FZ24" s="74">
        <v>0</v>
      </c>
      <c r="GA24" s="74">
        <v>0</v>
      </c>
      <c r="GB24" s="74">
        <v>0</v>
      </c>
      <c r="GC24" s="74">
        <v>0</v>
      </c>
      <c r="GD24" s="74">
        <v>0</v>
      </c>
      <c r="GE24" s="7" t="s">
        <v>51</v>
      </c>
      <c r="GF24" s="74">
        <v>0</v>
      </c>
      <c r="GG24" s="74">
        <v>0</v>
      </c>
      <c r="GH24" s="74">
        <v>0</v>
      </c>
      <c r="GI24" s="74">
        <v>0</v>
      </c>
      <c r="GJ24" s="74">
        <v>0</v>
      </c>
      <c r="GK24" s="7" t="s">
        <v>51</v>
      </c>
      <c r="GL24" s="74">
        <v>0</v>
      </c>
      <c r="GM24" s="74">
        <v>0</v>
      </c>
      <c r="GN24" s="74">
        <v>0</v>
      </c>
      <c r="GO24" s="74">
        <v>0</v>
      </c>
      <c r="GP24" s="74">
        <v>0</v>
      </c>
      <c r="GQ24" s="7" t="s">
        <v>51</v>
      </c>
      <c r="GR24" s="74">
        <v>0</v>
      </c>
      <c r="GS24" s="74">
        <v>0</v>
      </c>
      <c r="GT24" s="74">
        <v>0</v>
      </c>
      <c r="GU24" s="74">
        <v>0</v>
      </c>
      <c r="GV24" s="74">
        <v>0</v>
      </c>
      <c r="GW24" s="7" t="s">
        <v>51</v>
      </c>
      <c r="GX24" s="74">
        <v>0</v>
      </c>
      <c r="GY24" s="74">
        <v>0</v>
      </c>
      <c r="GZ24" s="74">
        <v>0</v>
      </c>
      <c r="HA24" s="74">
        <v>0</v>
      </c>
      <c r="HB24" s="74">
        <v>0</v>
      </c>
      <c r="HC24" s="7" t="s">
        <v>51</v>
      </c>
      <c r="HD24" s="74">
        <v>0</v>
      </c>
      <c r="HE24" s="74">
        <v>0</v>
      </c>
      <c r="HF24" s="74">
        <v>0</v>
      </c>
      <c r="HG24" s="74">
        <v>0</v>
      </c>
      <c r="HH24" s="74">
        <v>0</v>
      </c>
      <c r="HI24" s="7" t="s">
        <v>51</v>
      </c>
      <c r="HJ24" s="74">
        <v>0</v>
      </c>
      <c r="HK24" s="74">
        <v>0</v>
      </c>
      <c r="HL24" s="74">
        <v>0</v>
      </c>
      <c r="HM24" s="74">
        <v>0</v>
      </c>
      <c r="HN24" s="74">
        <v>0</v>
      </c>
      <c r="HO24" s="7" t="s">
        <v>51</v>
      </c>
      <c r="HP24" s="74">
        <v>0</v>
      </c>
      <c r="HQ24" s="74">
        <v>0</v>
      </c>
      <c r="HR24" s="74">
        <v>0</v>
      </c>
      <c r="HS24" s="74">
        <v>0</v>
      </c>
      <c r="HT24" s="74">
        <v>0</v>
      </c>
      <c r="HU24" s="7" t="s">
        <v>51</v>
      </c>
      <c r="HV24" s="74">
        <v>0</v>
      </c>
      <c r="HW24" s="74">
        <v>0</v>
      </c>
      <c r="HX24" s="74">
        <v>0</v>
      </c>
      <c r="HY24" s="74">
        <v>0</v>
      </c>
      <c r="HZ24" s="74">
        <v>0</v>
      </c>
      <c r="IA24" s="7" t="s">
        <v>51</v>
      </c>
      <c r="IB24" s="74">
        <v>0</v>
      </c>
      <c r="IC24" s="74">
        <v>0</v>
      </c>
      <c r="ID24" s="74">
        <v>0</v>
      </c>
      <c r="IE24" s="74">
        <v>0</v>
      </c>
      <c r="IF24" s="74">
        <v>0</v>
      </c>
      <c r="IG24" s="7" t="s">
        <v>51</v>
      </c>
      <c r="IH24" s="74">
        <v>0</v>
      </c>
      <c r="II24" s="74">
        <v>0</v>
      </c>
      <c r="IJ24" s="74">
        <v>0</v>
      </c>
      <c r="IK24" s="74">
        <v>0</v>
      </c>
      <c r="IL24" s="74">
        <v>0</v>
      </c>
      <c r="IM24" s="7" t="s">
        <v>51</v>
      </c>
      <c r="IN24" s="74">
        <v>0</v>
      </c>
      <c r="IO24" s="74">
        <v>0</v>
      </c>
      <c r="IP24" s="74">
        <v>0</v>
      </c>
      <c r="IQ24" s="74">
        <v>0</v>
      </c>
      <c r="IR24" s="74">
        <v>0</v>
      </c>
    </row>
    <row r="25" spans="1:252" ht="12.75" customHeight="1">
      <c r="A25" s="7" t="s">
        <v>52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" t="s">
        <v>52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" t="s">
        <v>52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" t="s">
        <v>52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" t="s">
        <v>52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" t="s">
        <v>52</v>
      </c>
      <c r="AF25" s="74">
        <v>0</v>
      </c>
      <c r="AG25" s="74">
        <v>0</v>
      </c>
      <c r="AH25" s="74">
        <v>0</v>
      </c>
      <c r="AI25" s="74">
        <v>0</v>
      </c>
      <c r="AJ25" s="74">
        <v>0</v>
      </c>
      <c r="AK25" s="7" t="s">
        <v>52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" t="s">
        <v>52</v>
      </c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" t="s">
        <v>52</v>
      </c>
      <c r="AX25" s="74">
        <v>0</v>
      </c>
      <c r="AY25" s="74">
        <v>0</v>
      </c>
      <c r="AZ25" s="74">
        <v>0</v>
      </c>
      <c r="BA25" s="74">
        <v>0</v>
      </c>
      <c r="BB25" s="74">
        <v>0</v>
      </c>
      <c r="BC25" s="7" t="s">
        <v>52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" t="s">
        <v>52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" t="s">
        <v>52</v>
      </c>
      <c r="BP25" s="74">
        <v>0</v>
      </c>
      <c r="BQ25" s="74">
        <v>0</v>
      </c>
      <c r="BR25" s="74">
        <v>0</v>
      </c>
      <c r="BS25" s="74">
        <v>0</v>
      </c>
      <c r="BT25" s="74">
        <v>0</v>
      </c>
      <c r="BU25" s="7" t="s">
        <v>52</v>
      </c>
      <c r="BV25" s="74">
        <v>0</v>
      </c>
      <c r="BW25" s="74">
        <v>0</v>
      </c>
      <c r="BX25" s="74">
        <v>0</v>
      </c>
      <c r="BY25" s="74">
        <v>0</v>
      </c>
      <c r="BZ25" s="74">
        <v>0</v>
      </c>
      <c r="CA25" s="7" t="s">
        <v>52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" t="s">
        <v>52</v>
      </c>
      <c r="CH25" s="74">
        <v>0</v>
      </c>
      <c r="CI25" s="74">
        <v>0</v>
      </c>
      <c r="CJ25" s="74">
        <v>0</v>
      </c>
      <c r="CK25" s="74">
        <v>0</v>
      </c>
      <c r="CL25" s="74">
        <v>0</v>
      </c>
      <c r="CM25" s="7" t="s">
        <v>52</v>
      </c>
      <c r="CN25" s="74">
        <v>0</v>
      </c>
      <c r="CO25" s="74">
        <v>0</v>
      </c>
      <c r="CP25" s="74">
        <v>0</v>
      </c>
      <c r="CQ25" s="74">
        <v>0</v>
      </c>
      <c r="CR25" s="74">
        <v>0</v>
      </c>
      <c r="CS25" s="7" t="s">
        <v>52</v>
      </c>
      <c r="CT25" s="74">
        <v>0</v>
      </c>
      <c r="CU25" s="74">
        <v>0</v>
      </c>
      <c r="CV25" s="74">
        <v>0</v>
      </c>
      <c r="CW25" s="74">
        <v>0</v>
      </c>
      <c r="CX25" s="74">
        <v>0</v>
      </c>
      <c r="CY25" s="7" t="s">
        <v>52</v>
      </c>
      <c r="CZ25" s="74">
        <v>0</v>
      </c>
      <c r="DA25" s="74">
        <v>0</v>
      </c>
      <c r="DB25" s="74">
        <v>0</v>
      </c>
      <c r="DC25" s="74">
        <v>0</v>
      </c>
      <c r="DD25" s="74">
        <v>0</v>
      </c>
      <c r="DE25" s="7" t="s">
        <v>52</v>
      </c>
      <c r="DF25" s="74">
        <v>0</v>
      </c>
      <c r="DG25" s="74">
        <v>0</v>
      </c>
      <c r="DH25" s="74">
        <v>0</v>
      </c>
      <c r="DI25" s="74">
        <v>0</v>
      </c>
      <c r="DJ25" s="74">
        <v>0</v>
      </c>
      <c r="DK25" s="7" t="s">
        <v>52</v>
      </c>
      <c r="DL25" s="74">
        <v>0</v>
      </c>
      <c r="DM25" s="74">
        <v>0</v>
      </c>
      <c r="DN25" s="74">
        <v>0</v>
      </c>
      <c r="DO25" s="74">
        <v>0</v>
      </c>
      <c r="DP25" s="74">
        <v>0</v>
      </c>
      <c r="DQ25" s="7" t="s">
        <v>52</v>
      </c>
      <c r="DR25" s="74">
        <v>0</v>
      </c>
      <c r="DS25" s="74">
        <v>0</v>
      </c>
      <c r="DT25" s="74">
        <v>0</v>
      </c>
      <c r="DU25" s="74">
        <v>0</v>
      </c>
      <c r="DV25" s="74">
        <v>0</v>
      </c>
      <c r="DW25" s="7" t="s">
        <v>52</v>
      </c>
      <c r="DX25" s="74">
        <v>0</v>
      </c>
      <c r="DY25" s="74">
        <v>0</v>
      </c>
      <c r="DZ25" s="74">
        <v>0</v>
      </c>
      <c r="EA25" s="74">
        <v>0</v>
      </c>
      <c r="EB25" s="74">
        <v>0</v>
      </c>
      <c r="EC25" s="7" t="s">
        <v>52</v>
      </c>
      <c r="ED25" s="74">
        <v>0</v>
      </c>
      <c r="EE25" s="74">
        <v>0</v>
      </c>
      <c r="EF25" s="74">
        <v>0</v>
      </c>
      <c r="EG25" s="74">
        <v>0</v>
      </c>
      <c r="EH25" s="74">
        <v>0</v>
      </c>
      <c r="EI25" s="7" t="s">
        <v>52</v>
      </c>
      <c r="EJ25" s="74">
        <v>0</v>
      </c>
      <c r="EK25" s="74">
        <v>0</v>
      </c>
      <c r="EL25" s="74">
        <v>0</v>
      </c>
      <c r="EM25" s="74">
        <v>0</v>
      </c>
      <c r="EN25" s="74">
        <v>0</v>
      </c>
      <c r="EO25" s="7" t="s">
        <v>52</v>
      </c>
      <c r="EP25" s="74">
        <v>0</v>
      </c>
      <c r="EQ25" s="74">
        <v>0</v>
      </c>
      <c r="ER25" s="74">
        <v>0</v>
      </c>
      <c r="ES25" s="74">
        <v>0</v>
      </c>
      <c r="ET25" s="74">
        <v>0</v>
      </c>
      <c r="EU25" s="7" t="s">
        <v>52</v>
      </c>
      <c r="EV25" s="74">
        <v>0</v>
      </c>
      <c r="EW25" s="74">
        <v>0</v>
      </c>
      <c r="EX25" s="74">
        <v>0</v>
      </c>
      <c r="EY25" s="74">
        <v>0</v>
      </c>
      <c r="EZ25" s="74">
        <v>0</v>
      </c>
      <c r="FA25" s="7" t="s">
        <v>52</v>
      </c>
      <c r="FB25" s="74">
        <v>0</v>
      </c>
      <c r="FC25" s="74">
        <v>0</v>
      </c>
      <c r="FD25" s="74">
        <v>0</v>
      </c>
      <c r="FE25" s="74">
        <v>0</v>
      </c>
      <c r="FF25" s="74">
        <v>0</v>
      </c>
      <c r="FG25" s="7" t="s">
        <v>52</v>
      </c>
      <c r="FH25" s="74">
        <v>0</v>
      </c>
      <c r="FI25" s="74">
        <v>0</v>
      </c>
      <c r="FJ25" s="74">
        <v>0</v>
      </c>
      <c r="FK25" s="74">
        <v>0</v>
      </c>
      <c r="FL25" s="74">
        <v>0</v>
      </c>
      <c r="FM25" s="7" t="s">
        <v>52</v>
      </c>
      <c r="FN25" s="74">
        <v>0</v>
      </c>
      <c r="FO25" s="74">
        <v>0</v>
      </c>
      <c r="FP25" s="74">
        <v>0</v>
      </c>
      <c r="FQ25" s="74">
        <v>0</v>
      </c>
      <c r="FR25" s="74">
        <v>0</v>
      </c>
      <c r="FS25" s="7" t="s">
        <v>52</v>
      </c>
      <c r="FT25" s="74">
        <v>0</v>
      </c>
      <c r="FU25" s="74">
        <v>0</v>
      </c>
      <c r="FV25" s="74">
        <v>0</v>
      </c>
      <c r="FW25" s="74">
        <v>0</v>
      </c>
      <c r="FX25" s="74">
        <v>0</v>
      </c>
      <c r="FY25" s="7" t="s">
        <v>52</v>
      </c>
      <c r="FZ25" s="74">
        <v>0</v>
      </c>
      <c r="GA25" s="74">
        <v>0</v>
      </c>
      <c r="GB25" s="74">
        <v>0</v>
      </c>
      <c r="GC25" s="74">
        <v>0</v>
      </c>
      <c r="GD25" s="74">
        <v>0</v>
      </c>
      <c r="GE25" s="7" t="s">
        <v>52</v>
      </c>
      <c r="GF25" s="74">
        <v>0</v>
      </c>
      <c r="GG25" s="74">
        <v>0</v>
      </c>
      <c r="GH25" s="74">
        <v>0</v>
      </c>
      <c r="GI25" s="74">
        <v>0</v>
      </c>
      <c r="GJ25" s="74">
        <v>0</v>
      </c>
      <c r="GK25" s="7" t="s">
        <v>52</v>
      </c>
      <c r="GL25" s="74">
        <v>0</v>
      </c>
      <c r="GM25" s="74">
        <v>0</v>
      </c>
      <c r="GN25" s="74">
        <v>0</v>
      </c>
      <c r="GO25" s="74">
        <v>0</v>
      </c>
      <c r="GP25" s="74">
        <v>0</v>
      </c>
      <c r="GQ25" s="7" t="s">
        <v>52</v>
      </c>
      <c r="GR25" s="74">
        <v>0</v>
      </c>
      <c r="GS25" s="74">
        <v>0</v>
      </c>
      <c r="GT25" s="74">
        <v>0</v>
      </c>
      <c r="GU25" s="74">
        <v>0</v>
      </c>
      <c r="GV25" s="74">
        <v>0</v>
      </c>
      <c r="GW25" s="7" t="s">
        <v>52</v>
      </c>
      <c r="GX25" s="74">
        <v>0</v>
      </c>
      <c r="GY25" s="74">
        <v>0</v>
      </c>
      <c r="GZ25" s="74">
        <v>0</v>
      </c>
      <c r="HA25" s="74">
        <v>0</v>
      </c>
      <c r="HB25" s="74">
        <v>0</v>
      </c>
      <c r="HC25" s="7" t="s">
        <v>52</v>
      </c>
      <c r="HD25" s="74">
        <v>0</v>
      </c>
      <c r="HE25" s="74">
        <v>0</v>
      </c>
      <c r="HF25" s="74">
        <v>0</v>
      </c>
      <c r="HG25" s="74">
        <v>0</v>
      </c>
      <c r="HH25" s="74">
        <v>0</v>
      </c>
      <c r="HI25" s="7" t="s">
        <v>52</v>
      </c>
      <c r="HJ25" s="74">
        <v>0</v>
      </c>
      <c r="HK25" s="74">
        <v>0</v>
      </c>
      <c r="HL25" s="74">
        <v>0</v>
      </c>
      <c r="HM25" s="74">
        <v>0</v>
      </c>
      <c r="HN25" s="74">
        <v>0</v>
      </c>
      <c r="HO25" s="7" t="s">
        <v>52</v>
      </c>
      <c r="HP25" s="74">
        <v>0</v>
      </c>
      <c r="HQ25" s="74">
        <v>0</v>
      </c>
      <c r="HR25" s="74">
        <v>0</v>
      </c>
      <c r="HS25" s="74">
        <v>0</v>
      </c>
      <c r="HT25" s="74">
        <v>0</v>
      </c>
      <c r="HU25" s="7" t="s">
        <v>52</v>
      </c>
      <c r="HV25" s="74">
        <v>0</v>
      </c>
      <c r="HW25" s="74">
        <v>0</v>
      </c>
      <c r="HX25" s="74">
        <v>0</v>
      </c>
      <c r="HY25" s="74">
        <v>0</v>
      </c>
      <c r="HZ25" s="74">
        <v>0</v>
      </c>
      <c r="IA25" s="7" t="s">
        <v>52</v>
      </c>
      <c r="IB25" s="74">
        <v>0</v>
      </c>
      <c r="IC25" s="74">
        <v>0</v>
      </c>
      <c r="ID25" s="74">
        <v>0</v>
      </c>
      <c r="IE25" s="74">
        <v>0</v>
      </c>
      <c r="IF25" s="74">
        <v>0</v>
      </c>
      <c r="IG25" s="7" t="s">
        <v>52</v>
      </c>
      <c r="IH25" s="74">
        <v>0</v>
      </c>
      <c r="II25" s="74">
        <v>0</v>
      </c>
      <c r="IJ25" s="74">
        <v>0</v>
      </c>
      <c r="IK25" s="74">
        <v>0</v>
      </c>
      <c r="IL25" s="74">
        <v>0</v>
      </c>
      <c r="IM25" s="7" t="s">
        <v>52</v>
      </c>
      <c r="IN25" s="74">
        <v>0</v>
      </c>
      <c r="IO25" s="74">
        <v>0</v>
      </c>
      <c r="IP25" s="74">
        <v>0</v>
      </c>
      <c r="IQ25" s="74">
        <v>0</v>
      </c>
      <c r="IR25" s="74">
        <v>0</v>
      </c>
    </row>
    <row r="26" spans="1:252" ht="12.75" customHeight="1">
      <c r="A26" s="7" t="s">
        <v>53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" t="s">
        <v>53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" t="s">
        <v>53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" t="s">
        <v>53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" t="s">
        <v>53</v>
      </c>
      <c r="Z26" s="74">
        <v>0</v>
      </c>
      <c r="AA26" s="74">
        <v>0</v>
      </c>
      <c r="AB26" s="74">
        <v>0</v>
      </c>
      <c r="AC26" s="74">
        <v>0</v>
      </c>
      <c r="AD26" s="74">
        <v>0</v>
      </c>
      <c r="AE26" s="7" t="s">
        <v>53</v>
      </c>
      <c r="AF26" s="74">
        <v>0</v>
      </c>
      <c r="AG26" s="74">
        <v>0</v>
      </c>
      <c r="AH26" s="74">
        <v>0</v>
      </c>
      <c r="AI26" s="74">
        <v>0</v>
      </c>
      <c r="AJ26" s="74">
        <v>0</v>
      </c>
      <c r="AK26" s="7" t="s">
        <v>53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" t="s">
        <v>53</v>
      </c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" t="s">
        <v>53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" t="s">
        <v>53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" t="s">
        <v>53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" t="s">
        <v>53</v>
      </c>
      <c r="BP26" s="74">
        <v>0</v>
      </c>
      <c r="BQ26" s="74">
        <v>0</v>
      </c>
      <c r="BR26" s="74">
        <v>0</v>
      </c>
      <c r="BS26" s="74">
        <v>0</v>
      </c>
      <c r="BT26" s="74">
        <v>0</v>
      </c>
      <c r="BU26" s="7" t="s">
        <v>53</v>
      </c>
      <c r="BV26" s="74">
        <v>0</v>
      </c>
      <c r="BW26" s="74">
        <v>0</v>
      </c>
      <c r="BX26" s="74">
        <v>0</v>
      </c>
      <c r="BY26" s="74">
        <v>0</v>
      </c>
      <c r="BZ26" s="74">
        <v>0</v>
      </c>
      <c r="CA26" s="7" t="s">
        <v>53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" t="s">
        <v>53</v>
      </c>
      <c r="CH26" s="74">
        <v>0</v>
      </c>
      <c r="CI26" s="74">
        <v>0</v>
      </c>
      <c r="CJ26" s="74">
        <v>0</v>
      </c>
      <c r="CK26" s="74">
        <v>0</v>
      </c>
      <c r="CL26" s="74">
        <v>0</v>
      </c>
      <c r="CM26" s="7" t="s">
        <v>53</v>
      </c>
      <c r="CN26" s="74">
        <v>0</v>
      </c>
      <c r="CO26" s="74">
        <v>0</v>
      </c>
      <c r="CP26" s="74">
        <v>0</v>
      </c>
      <c r="CQ26" s="74">
        <v>0</v>
      </c>
      <c r="CR26" s="74">
        <v>0</v>
      </c>
      <c r="CS26" s="7" t="s">
        <v>53</v>
      </c>
      <c r="CT26" s="74">
        <v>0</v>
      </c>
      <c r="CU26" s="74">
        <v>0</v>
      </c>
      <c r="CV26" s="74">
        <v>0</v>
      </c>
      <c r="CW26" s="74">
        <v>0</v>
      </c>
      <c r="CX26" s="74">
        <v>0</v>
      </c>
      <c r="CY26" s="7" t="s">
        <v>53</v>
      </c>
      <c r="CZ26" s="74">
        <v>0</v>
      </c>
      <c r="DA26" s="74">
        <v>0</v>
      </c>
      <c r="DB26" s="74">
        <v>0</v>
      </c>
      <c r="DC26" s="74">
        <v>0</v>
      </c>
      <c r="DD26" s="74">
        <v>0</v>
      </c>
      <c r="DE26" s="7" t="s">
        <v>53</v>
      </c>
      <c r="DF26" s="74">
        <v>0</v>
      </c>
      <c r="DG26" s="74">
        <v>0</v>
      </c>
      <c r="DH26" s="74">
        <v>0</v>
      </c>
      <c r="DI26" s="74">
        <v>0</v>
      </c>
      <c r="DJ26" s="74">
        <v>0</v>
      </c>
      <c r="DK26" s="7" t="s">
        <v>53</v>
      </c>
      <c r="DL26" s="74">
        <v>0</v>
      </c>
      <c r="DM26" s="74">
        <v>0</v>
      </c>
      <c r="DN26" s="74">
        <v>0</v>
      </c>
      <c r="DO26" s="74">
        <v>0</v>
      </c>
      <c r="DP26" s="74">
        <v>0</v>
      </c>
      <c r="DQ26" s="7" t="s">
        <v>53</v>
      </c>
      <c r="DR26" s="74">
        <v>0</v>
      </c>
      <c r="DS26" s="74">
        <v>0</v>
      </c>
      <c r="DT26" s="74">
        <v>0</v>
      </c>
      <c r="DU26" s="74">
        <v>0</v>
      </c>
      <c r="DV26" s="74">
        <v>0</v>
      </c>
      <c r="DW26" s="7" t="s">
        <v>53</v>
      </c>
      <c r="DX26" s="74">
        <v>0</v>
      </c>
      <c r="DY26" s="74">
        <v>0</v>
      </c>
      <c r="DZ26" s="74">
        <v>0</v>
      </c>
      <c r="EA26" s="74">
        <v>0</v>
      </c>
      <c r="EB26" s="74">
        <v>0</v>
      </c>
      <c r="EC26" s="7" t="s">
        <v>53</v>
      </c>
      <c r="ED26" s="74">
        <v>0</v>
      </c>
      <c r="EE26" s="74">
        <v>0</v>
      </c>
      <c r="EF26" s="74">
        <v>0</v>
      </c>
      <c r="EG26" s="74">
        <v>0</v>
      </c>
      <c r="EH26" s="74">
        <v>0</v>
      </c>
      <c r="EI26" s="7" t="s">
        <v>53</v>
      </c>
      <c r="EJ26" s="74">
        <v>0</v>
      </c>
      <c r="EK26" s="74">
        <v>0</v>
      </c>
      <c r="EL26" s="74">
        <v>0</v>
      </c>
      <c r="EM26" s="74">
        <v>0</v>
      </c>
      <c r="EN26" s="74">
        <v>0</v>
      </c>
      <c r="EO26" s="7" t="s">
        <v>53</v>
      </c>
      <c r="EP26" s="74">
        <v>0</v>
      </c>
      <c r="EQ26" s="74">
        <v>0</v>
      </c>
      <c r="ER26" s="74">
        <v>0</v>
      </c>
      <c r="ES26" s="74">
        <v>0</v>
      </c>
      <c r="ET26" s="74">
        <v>0</v>
      </c>
      <c r="EU26" s="7" t="s">
        <v>53</v>
      </c>
      <c r="EV26" s="74">
        <v>0</v>
      </c>
      <c r="EW26" s="74">
        <v>0</v>
      </c>
      <c r="EX26" s="74">
        <v>0</v>
      </c>
      <c r="EY26" s="74">
        <v>0</v>
      </c>
      <c r="EZ26" s="74">
        <v>0</v>
      </c>
      <c r="FA26" s="7" t="s">
        <v>53</v>
      </c>
      <c r="FB26" s="74">
        <v>0</v>
      </c>
      <c r="FC26" s="74">
        <v>0</v>
      </c>
      <c r="FD26" s="74">
        <v>0</v>
      </c>
      <c r="FE26" s="74">
        <v>0</v>
      </c>
      <c r="FF26" s="74">
        <v>0</v>
      </c>
      <c r="FG26" s="7" t="s">
        <v>53</v>
      </c>
      <c r="FH26" s="74">
        <v>0</v>
      </c>
      <c r="FI26" s="74">
        <v>0</v>
      </c>
      <c r="FJ26" s="74">
        <v>0</v>
      </c>
      <c r="FK26" s="74">
        <v>0</v>
      </c>
      <c r="FL26" s="74">
        <v>0</v>
      </c>
      <c r="FM26" s="7" t="s">
        <v>53</v>
      </c>
      <c r="FN26" s="74">
        <v>0</v>
      </c>
      <c r="FO26" s="74">
        <v>0</v>
      </c>
      <c r="FP26" s="74">
        <v>0</v>
      </c>
      <c r="FQ26" s="74">
        <v>0</v>
      </c>
      <c r="FR26" s="74">
        <v>0</v>
      </c>
      <c r="FS26" s="7" t="s">
        <v>53</v>
      </c>
      <c r="FT26" s="74">
        <v>0</v>
      </c>
      <c r="FU26" s="74">
        <v>0</v>
      </c>
      <c r="FV26" s="74">
        <v>0</v>
      </c>
      <c r="FW26" s="74">
        <v>0</v>
      </c>
      <c r="FX26" s="74">
        <v>0</v>
      </c>
      <c r="FY26" s="7" t="s">
        <v>53</v>
      </c>
      <c r="FZ26" s="74">
        <v>0</v>
      </c>
      <c r="GA26" s="74">
        <v>0</v>
      </c>
      <c r="GB26" s="74">
        <v>0</v>
      </c>
      <c r="GC26" s="74">
        <v>0</v>
      </c>
      <c r="GD26" s="74">
        <v>0</v>
      </c>
      <c r="GE26" s="7" t="s">
        <v>53</v>
      </c>
      <c r="GF26" s="74">
        <v>0</v>
      </c>
      <c r="GG26" s="74">
        <v>0</v>
      </c>
      <c r="GH26" s="74">
        <v>0</v>
      </c>
      <c r="GI26" s="74">
        <v>0</v>
      </c>
      <c r="GJ26" s="74">
        <v>0</v>
      </c>
      <c r="GK26" s="7" t="s">
        <v>53</v>
      </c>
      <c r="GL26" s="74">
        <v>0</v>
      </c>
      <c r="GM26" s="74">
        <v>0</v>
      </c>
      <c r="GN26" s="74">
        <v>0</v>
      </c>
      <c r="GO26" s="74">
        <v>0</v>
      </c>
      <c r="GP26" s="74">
        <v>0</v>
      </c>
      <c r="GQ26" s="7" t="s">
        <v>53</v>
      </c>
      <c r="GR26" s="74">
        <v>0</v>
      </c>
      <c r="GS26" s="74">
        <v>0</v>
      </c>
      <c r="GT26" s="74">
        <v>0</v>
      </c>
      <c r="GU26" s="74">
        <v>0</v>
      </c>
      <c r="GV26" s="74">
        <v>0</v>
      </c>
      <c r="GW26" s="7" t="s">
        <v>53</v>
      </c>
      <c r="GX26" s="74">
        <v>0</v>
      </c>
      <c r="GY26" s="74">
        <v>0</v>
      </c>
      <c r="GZ26" s="74">
        <v>0</v>
      </c>
      <c r="HA26" s="74">
        <v>0</v>
      </c>
      <c r="HB26" s="74">
        <v>0</v>
      </c>
      <c r="HC26" s="7" t="s">
        <v>53</v>
      </c>
      <c r="HD26" s="74">
        <v>0</v>
      </c>
      <c r="HE26" s="74">
        <v>0</v>
      </c>
      <c r="HF26" s="74">
        <v>0</v>
      </c>
      <c r="HG26" s="74">
        <v>0</v>
      </c>
      <c r="HH26" s="74">
        <v>0</v>
      </c>
      <c r="HI26" s="7" t="s">
        <v>53</v>
      </c>
      <c r="HJ26" s="74">
        <v>0</v>
      </c>
      <c r="HK26" s="74">
        <v>0</v>
      </c>
      <c r="HL26" s="74">
        <v>0</v>
      </c>
      <c r="HM26" s="74">
        <v>0</v>
      </c>
      <c r="HN26" s="74">
        <v>0</v>
      </c>
      <c r="HO26" s="7" t="s">
        <v>53</v>
      </c>
      <c r="HP26" s="74">
        <v>0</v>
      </c>
      <c r="HQ26" s="74">
        <v>0</v>
      </c>
      <c r="HR26" s="74">
        <v>0</v>
      </c>
      <c r="HS26" s="74">
        <v>0</v>
      </c>
      <c r="HT26" s="74">
        <v>0</v>
      </c>
      <c r="HU26" s="7" t="s">
        <v>53</v>
      </c>
      <c r="HV26" s="74">
        <v>0</v>
      </c>
      <c r="HW26" s="74">
        <v>0</v>
      </c>
      <c r="HX26" s="74">
        <v>0</v>
      </c>
      <c r="HY26" s="74">
        <v>0</v>
      </c>
      <c r="HZ26" s="74">
        <v>0</v>
      </c>
      <c r="IA26" s="7" t="s">
        <v>53</v>
      </c>
      <c r="IB26" s="74">
        <v>0</v>
      </c>
      <c r="IC26" s="74">
        <v>0</v>
      </c>
      <c r="ID26" s="74">
        <v>0</v>
      </c>
      <c r="IE26" s="74">
        <v>0</v>
      </c>
      <c r="IF26" s="74">
        <v>0</v>
      </c>
      <c r="IG26" s="7" t="s">
        <v>53</v>
      </c>
      <c r="IH26" s="74">
        <v>0</v>
      </c>
      <c r="II26" s="74">
        <v>0</v>
      </c>
      <c r="IJ26" s="74">
        <v>0</v>
      </c>
      <c r="IK26" s="74">
        <v>0</v>
      </c>
      <c r="IL26" s="74">
        <v>0</v>
      </c>
      <c r="IM26" s="7" t="s">
        <v>53</v>
      </c>
      <c r="IN26" s="74">
        <v>0</v>
      </c>
      <c r="IO26" s="74">
        <v>0</v>
      </c>
      <c r="IP26" s="74">
        <v>0</v>
      </c>
      <c r="IQ26" s="74">
        <v>0</v>
      </c>
      <c r="IR26" s="74">
        <v>0</v>
      </c>
    </row>
    <row r="27" spans="1:252" ht="12.75" customHeight="1">
      <c r="A27" s="7" t="s">
        <v>54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" t="s">
        <v>54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" t="s">
        <v>54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" t="s">
        <v>54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" t="s">
        <v>54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" t="s">
        <v>54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7" t="s">
        <v>54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" t="s">
        <v>54</v>
      </c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" t="s">
        <v>54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" t="s">
        <v>54</v>
      </c>
      <c r="BD27" s="74">
        <v>0</v>
      </c>
      <c r="BE27" s="74">
        <v>0</v>
      </c>
      <c r="BF27" s="74">
        <v>0</v>
      </c>
      <c r="BG27" s="74">
        <v>0</v>
      </c>
      <c r="BH27" s="74">
        <v>0</v>
      </c>
      <c r="BI27" s="7" t="s">
        <v>54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" t="s">
        <v>54</v>
      </c>
      <c r="BP27" s="74">
        <v>0</v>
      </c>
      <c r="BQ27" s="74">
        <v>0</v>
      </c>
      <c r="BR27" s="74">
        <v>0</v>
      </c>
      <c r="BS27" s="74">
        <v>0</v>
      </c>
      <c r="BT27" s="74">
        <v>0</v>
      </c>
      <c r="BU27" s="7" t="s">
        <v>54</v>
      </c>
      <c r="BV27" s="74">
        <v>0</v>
      </c>
      <c r="BW27" s="74">
        <v>0</v>
      </c>
      <c r="BX27" s="74">
        <v>0</v>
      </c>
      <c r="BY27" s="74">
        <v>0</v>
      </c>
      <c r="BZ27" s="74">
        <v>0</v>
      </c>
      <c r="CA27" s="7" t="s">
        <v>54</v>
      </c>
      <c r="CB27" s="74">
        <v>0</v>
      </c>
      <c r="CC27" s="74">
        <v>0</v>
      </c>
      <c r="CD27" s="74">
        <v>0</v>
      </c>
      <c r="CE27" s="74">
        <v>0</v>
      </c>
      <c r="CF27" s="74">
        <v>0</v>
      </c>
      <c r="CG27" s="7" t="s">
        <v>54</v>
      </c>
      <c r="CH27" s="74">
        <v>0</v>
      </c>
      <c r="CI27" s="74">
        <v>0</v>
      </c>
      <c r="CJ27" s="74">
        <v>0</v>
      </c>
      <c r="CK27" s="74">
        <v>0</v>
      </c>
      <c r="CL27" s="74">
        <v>0</v>
      </c>
      <c r="CM27" s="7" t="s">
        <v>54</v>
      </c>
      <c r="CN27" s="74">
        <v>0</v>
      </c>
      <c r="CO27" s="74">
        <v>0</v>
      </c>
      <c r="CP27" s="74">
        <v>0</v>
      </c>
      <c r="CQ27" s="74">
        <v>0</v>
      </c>
      <c r="CR27" s="74">
        <v>0</v>
      </c>
      <c r="CS27" s="7" t="s">
        <v>54</v>
      </c>
      <c r="CT27" s="74">
        <v>0</v>
      </c>
      <c r="CU27" s="74">
        <v>0</v>
      </c>
      <c r="CV27" s="74">
        <v>0</v>
      </c>
      <c r="CW27" s="74">
        <v>0</v>
      </c>
      <c r="CX27" s="74">
        <v>0</v>
      </c>
      <c r="CY27" s="7" t="s">
        <v>54</v>
      </c>
      <c r="CZ27" s="74">
        <v>0</v>
      </c>
      <c r="DA27" s="74">
        <v>0</v>
      </c>
      <c r="DB27" s="74">
        <v>0</v>
      </c>
      <c r="DC27" s="74">
        <v>0</v>
      </c>
      <c r="DD27" s="74">
        <v>0</v>
      </c>
      <c r="DE27" s="7" t="s">
        <v>54</v>
      </c>
      <c r="DF27" s="74">
        <v>0</v>
      </c>
      <c r="DG27" s="74">
        <v>0</v>
      </c>
      <c r="DH27" s="74">
        <v>0</v>
      </c>
      <c r="DI27" s="74">
        <v>0</v>
      </c>
      <c r="DJ27" s="74">
        <v>0</v>
      </c>
      <c r="DK27" s="7" t="s">
        <v>54</v>
      </c>
      <c r="DL27" s="74">
        <v>0</v>
      </c>
      <c r="DM27" s="74">
        <v>0</v>
      </c>
      <c r="DN27" s="74">
        <v>0</v>
      </c>
      <c r="DO27" s="74">
        <v>0</v>
      </c>
      <c r="DP27" s="74">
        <v>0</v>
      </c>
      <c r="DQ27" s="7" t="s">
        <v>54</v>
      </c>
      <c r="DR27" s="74">
        <v>0</v>
      </c>
      <c r="DS27" s="74">
        <v>0</v>
      </c>
      <c r="DT27" s="74">
        <v>0</v>
      </c>
      <c r="DU27" s="74">
        <v>0</v>
      </c>
      <c r="DV27" s="74">
        <v>0</v>
      </c>
      <c r="DW27" s="7" t="s">
        <v>54</v>
      </c>
      <c r="DX27" s="74">
        <v>0</v>
      </c>
      <c r="DY27" s="74">
        <v>0</v>
      </c>
      <c r="DZ27" s="74">
        <v>0</v>
      </c>
      <c r="EA27" s="74">
        <v>0</v>
      </c>
      <c r="EB27" s="74">
        <v>0</v>
      </c>
      <c r="EC27" s="7" t="s">
        <v>54</v>
      </c>
      <c r="ED27" s="74">
        <v>0</v>
      </c>
      <c r="EE27" s="74">
        <v>0</v>
      </c>
      <c r="EF27" s="74">
        <v>0</v>
      </c>
      <c r="EG27" s="74">
        <v>0</v>
      </c>
      <c r="EH27" s="74">
        <v>0</v>
      </c>
      <c r="EI27" s="7" t="s">
        <v>54</v>
      </c>
      <c r="EJ27" s="74">
        <v>0</v>
      </c>
      <c r="EK27" s="74">
        <v>0</v>
      </c>
      <c r="EL27" s="74">
        <v>0</v>
      </c>
      <c r="EM27" s="74">
        <v>0</v>
      </c>
      <c r="EN27" s="74">
        <v>0</v>
      </c>
      <c r="EO27" s="7" t="s">
        <v>54</v>
      </c>
      <c r="EP27" s="74">
        <v>0</v>
      </c>
      <c r="EQ27" s="74">
        <v>0</v>
      </c>
      <c r="ER27" s="74">
        <v>0</v>
      </c>
      <c r="ES27" s="74">
        <v>0</v>
      </c>
      <c r="ET27" s="74">
        <v>0</v>
      </c>
      <c r="EU27" s="7" t="s">
        <v>54</v>
      </c>
      <c r="EV27" s="74">
        <v>0</v>
      </c>
      <c r="EW27" s="74">
        <v>0</v>
      </c>
      <c r="EX27" s="74">
        <v>0</v>
      </c>
      <c r="EY27" s="74">
        <v>0</v>
      </c>
      <c r="EZ27" s="74">
        <v>0</v>
      </c>
      <c r="FA27" s="7" t="s">
        <v>54</v>
      </c>
      <c r="FB27" s="74">
        <v>0</v>
      </c>
      <c r="FC27" s="74">
        <v>0</v>
      </c>
      <c r="FD27" s="74">
        <v>0</v>
      </c>
      <c r="FE27" s="74">
        <v>0</v>
      </c>
      <c r="FF27" s="74">
        <v>0</v>
      </c>
      <c r="FG27" s="7" t="s">
        <v>54</v>
      </c>
      <c r="FH27" s="74">
        <v>0</v>
      </c>
      <c r="FI27" s="74">
        <v>0</v>
      </c>
      <c r="FJ27" s="74">
        <v>0</v>
      </c>
      <c r="FK27" s="74">
        <v>0</v>
      </c>
      <c r="FL27" s="74">
        <v>0</v>
      </c>
      <c r="FM27" s="7" t="s">
        <v>54</v>
      </c>
      <c r="FN27" s="74">
        <v>0</v>
      </c>
      <c r="FO27" s="74">
        <v>0</v>
      </c>
      <c r="FP27" s="74">
        <v>0</v>
      </c>
      <c r="FQ27" s="74">
        <v>0</v>
      </c>
      <c r="FR27" s="74">
        <v>0</v>
      </c>
      <c r="FS27" s="7" t="s">
        <v>54</v>
      </c>
      <c r="FT27" s="74">
        <v>0</v>
      </c>
      <c r="FU27" s="74">
        <v>0</v>
      </c>
      <c r="FV27" s="74">
        <v>0</v>
      </c>
      <c r="FW27" s="74">
        <v>0</v>
      </c>
      <c r="FX27" s="74">
        <v>0</v>
      </c>
      <c r="FY27" s="7" t="s">
        <v>54</v>
      </c>
      <c r="FZ27" s="74">
        <v>0</v>
      </c>
      <c r="GA27" s="74">
        <v>0</v>
      </c>
      <c r="GB27" s="74">
        <v>0</v>
      </c>
      <c r="GC27" s="74">
        <v>0</v>
      </c>
      <c r="GD27" s="74">
        <v>0</v>
      </c>
      <c r="GE27" s="7" t="s">
        <v>54</v>
      </c>
      <c r="GF27" s="74">
        <v>0</v>
      </c>
      <c r="GG27" s="74">
        <v>0</v>
      </c>
      <c r="GH27" s="74">
        <v>0</v>
      </c>
      <c r="GI27" s="74">
        <v>0</v>
      </c>
      <c r="GJ27" s="74">
        <v>0</v>
      </c>
      <c r="GK27" s="7" t="s">
        <v>54</v>
      </c>
      <c r="GL27" s="74">
        <v>0</v>
      </c>
      <c r="GM27" s="74">
        <v>0</v>
      </c>
      <c r="GN27" s="74">
        <v>0</v>
      </c>
      <c r="GO27" s="74">
        <v>0</v>
      </c>
      <c r="GP27" s="74">
        <v>0</v>
      </c>
      <c r="GQ27" s="7" t="s">
        <v>54</v>
      </c>
      <c r="GR27" s="74">
        <v>0</v>
      </c>
      <c r="GS27" s="74">
        <v>0</v>
      </c>
      <c r="GT27" s="74">
        <v>0</v>
      </c>
      <c r="GU27" s="74">
        <v>0</v>
      </c>
      <c r="GV27" s="74">
        <v>0</v>
      </c>
      <c r="GW27" s="7" t="s">
        <v>54</v>
      </c>
      <c r="GX27" s="74">
        <v>0</v>
      </c>
      <c r="GY27" s="74">
        <v>0</v>
      </c>
      <c r="GZ27" s="74">
        <v>0</v>
      </c>
      <c r="HA27" s="74">
        <v>0</v>
      </c>
      <c r="HB27" s="74">
        <v>0</v>
      </c>
      <c r="HC27" s="7" t="s">
        <v>54</v>
      </c>
      <c r="HD27" s="74">
        <v>0</v>
      </c>
      <c r="HE27" s="74">
        <v>0</v>
      </c>
      <c r="HF27" s="74">
        <v>0</v>
      </c>
      <c r="HG27" s="74">
        <v>0</v>
      </c>
      <c r="HH27" s="74">
        <v>0</v>
      </c>
      <c r="HI27" s="7" t="s">
        <v>54</v>
      </c>
      <c r="HJ27" s="74">
        <v>0</v>
      </c>
      <c r="HK27" s="74">
        <v>0</v>
      </c>
      <c r="HL27" s="74">
        <v>0</v>
      </c>
      <c r="HM27" s="74">
        <v>0</v>
      </c>
      <c r="HN27" s="74">
        <v>0</v>
      </c>
      <c r="HO27" s="7" t="s">
        <v>54</v>
      </c>
      <c r="HP27" s="74">
        <v>0</v>
      </c>
      <c r="HQ27" s="74">
        <v>0</v>
      </c>
      <c r="HR27" s="74">
        <v>0</v>
      </c>
      <c r="HS27" s="74">
        <v>0</v>
      </c>
      <c r="HT27" s="74">
        <v>0</v>
      </c>
      <c r="HU27" s="7" t="s">
        <v>54</v>
      </c>
      <c r="HV27" s="74">
        <v>0</v>
      </c>
      <c r="HW27" s="74">
        <v>0</v>
      </c>
      <c r="HX27" s="74">
        <v>0</v>
      </c>
      <c r="HY27" s="74">
        <v>0</v>
      </c>
      <c r="HZ27" s="74">
        <v>0</v>
      </c>
      <c r="IA27" s="7" t="s">
        <v>54</v>
      </c>
      <c r="IB27" s="74">
        <v>0</v>
      </c>
      <c r="IC27" s="74">
        <v>0</v>
      </c>
      <c r="ID27" s="74">
        <v>0</v>
      </c>
      <c r="IE27" s="74">
        <v>0</v>
      </c>
      <c r="IF27" s="74">
        <v>0</v>
      </c>
      <c r="IG27" s="7" t="s">
        <v>54</v>
      </c>
      <c r="IH27" s="74">
        <v>0</v>
      </c>
      <c r="II27" s="74">
        <v>0</v>
      </c>
      <c r="IJ27" s="74">
        <v>0</v>
      </c>
      <c r="IK27" s="74">
        <v>0</v>
      </c>
      <c r="IL27" s="74">
        <v>0</v>
      </c>
      <c r="IM27" s="7" t="s">
        <v>54</v>
      </c>
      <c r="IN27" s="74">
        <v>0</v>
      </c>
      <c r="IO27" s="74">
        <v>0</v>
      </c>
      <c r="IP27" s="74">
        <v>0</v>
      </c>
      <c r="IQ27" s="74">
        <v>0</v>
      </c>
      <c r="IR27" s="74">
        <v>0</v>
      </c>
    </row>
    <row r="28" spans="1:252" ht="12.75">
      <c r="A28" s="15" t="s">
        <v>50</v>
      </c>
      <c r="B28" s="75">
        <f>SUM(B23:B27)</f>
        <v>0</v>
      </c>
      <c r="C28" s="75">
        <f>SUM(C23:C27)</f>
        <v>0</v>
      </c>
      <c r="D28" s="75">
        <f>SUM(D23:D27)</f>
        <v>0</v>
      </c>
      <c r="E28" s="75">
        <f>SUM(E23:E27)</f>
        <v>0</v>
      </c>
      <c r="F28" s="75">
        <f>SUM(F23:F27)</f>
        <v>0</v>
      </c>
      <c r="G28" s="15" t="s">
        <v>50</v>
      </c>
      <c r="H28" s="75">
        <f>SUM(H23:H27)</f>
        <v>0</v>
      </c>
      <c r="I28" s="75">
        <f>SUM(I23:I27)</f>
        <v>0</v>
      </c>
      <c r="J28" s="75">
        <f>SUM(J23:J27)</f>
        <v>0</v>
      </c>
      <c r="K28" s="75">
        <f>SUM(K23:K27)</f>
        <v>0</v>
      </c>
      <c r="L28" s="75">
        <f>SUM(L23:L27)</f>
        <v>0</v>
      </c>
      <c r="M28" s="15" t="s">
        <v>50</v>
      </c>
      <c r="N28" s="75">
        <f>SUM(N23:N27)</f>
        <v>0</v>
      </c>
      <c r="O28" s="75">
        <f>SUM(O23:O27)</f>
        <v>0</v>
      </c>
      <c r="P28" s="75">
        <f>SUM(P23:P27)</f>
        <v>0</v>
      </c>
      <c r="Q28" s="75">
        <f>SUM(Q23:Q27)</f>
        <v>0</v>
      </c>
      <c r="R28" s="75">
        <f>SUM(R23:R27)</f>
        <v>0</v>
      </c>
      <c r="S28" s="15" t="s">
        <v>50</v>
      </c>
      <c r="T28" s="75">
        <f>SUM(T23:T27)</f>
        <v>0</v>
      </c>
      <c r="U28" s="75">
        <f>SUM(U23:U27)</f>
        <v>0</v>
      </c>
      <c r="V28" s="75">
        <f>SUM(V23:V27)</f>
        <v>0</v>
      </c>
      <c r="W28" s="75">
        <f>SUM(W23:W27)</f>
        <v>0</v>
      </c>
      <c r="X28" s="75">
        <f>SUM(X23:X27)</f>
        <v>0</v>
      </c>
      <c r="Y28" s="15" t="s">
        <v>50</v>
      </c>
      <c r="Z28" s="75">
        <f>SUM(Z23:Z27)</f>
        <v>0</v>
      </c>
      <c r="AA28" s="75">
        <f>SUM(AA23:AA27)</f>
        <v>0</v>
      </c>
      <c r="AB28" s="75">
        <f>SUM(AB23:AB27)</f>
        <v>0</v>
      </c>
      <c r="AC28" s="75">
        <f>SUM(AC23:AC27)</f>
        <v>0</v>
      </c>
      <c r="AD28" s="75">
        <f>SUM(AD23:AD27)</f>
        <v>0</v>
      </c>
      <c r="AE28" s="15" t="s">
        <v>50</v>
      </c>
      <c r="AF28" s="75">
        <f>SUM(AF23:AF27)</f>
        <v>0</v>
      </c>
      <c r="AG28" s="75">
        <f>SUM(AG23:AG27)</f>
        <v>0</v>
      </c>
      <c r="AH28" s="75">
        <f>SUM(AH23:AH27)</f>
        <v>0</v>
      </c>
      <c r="AI28" s="75">
        <f>SUM(AI23:AI27)</f>
        <v>0</v>
      </c>
      <c r="AJ28" s="75">
        <f>SUM(AJ23:AJ27)</f>
        <v>0</v>
      </c>
      <c r="AK28" s="15" t="s">
        <v>50</v>
      </c>
      <c r="AL28" s="75">
        <f>SUM(AL23:AL27)</f>
        <v>0</v>
      </c>
      <c r="AM28" s="75">
        <f>SUM(AM23:AM27)</f>
        <v>0</v>
      </c>
      <c r="AN28" s="75">
        <f>SUM(AN23:AN27)</f>
        <v>0</v>
      </c>
      <c r="AO28" s="75">
        <f>SUM(AO23:AO27)</f>
        <v>0</v>
      </c>
      <c r="AP28" s="75">
        <f>SUM(AP23:AP27)</f>
        <v>0</v>
      </c>
      <c r="AQ28" s="15" t="s">
        <v>50</v>
      </c>
      <c r="AR28" s="75">
        <f>SUM(AR23:AR27)</f>
        <v>0</v>
      </c>
      <c r="AS28" s="75">
        <f>SUM(AS23:AS27)</f>
        <v>0</v>
      </c>
      <c r="AT28" s="75">
        <f>SUM(AT23:AT27)</f>
        <v>0</v>
      </c>
      <c r="AU28" s="75">
        <f>SUM(AU23:AU27)</f>
        <v>0</v>
      </c>
      <c r="AV28" s="75">
        <f>SUM(AV23:AV27)</f>
        <v>0</v>
      </c>
      <c r="AW28" s="15" t="s">
        <v>50</v>
      </c>
      <c r="AX28" s="75">
        <f>SUM(AX23:AX27)</f>
        <v>0</v>
      </c>
      <c r="AY28" s="75">
        <f>SUM(AY23:AY27)</f>
        <v>0</v>
      </c>
      <c r="AZ28" s="75">
        <f>SUM(AZ23:AZ27)</f>
        <v>0</v>
      </c>
      <c r="BA28" s="75">
        <f>SUM(BA23:BA27)</f>
        <v>0</v>
      </c>
      <c r="BB28" s="75">
        <f>SUM(BB23:BB27)</f>
        <v>0</v>
      </c>
      <c r="BC28" s="15" t="s">
        <v>50</v>
      </c>
      <c r="BD28" s="75">
        <f>SUM(BD23:BD27)</f>
        <v>0</v>
      </c>
      <c r="BE28" s="75">
        <f>SUM(BE23:BE27)</f>
        <v>0</v>
      </c>
      <c r="BF28" s="75">
        <f>SUM(BF23:BF27)</f>
        <v>0</v>
      </c>
      <c r="BG28" s="75">
        <f>SUM(BG23:BG27)</f>
        <v>0</v>
      </c>
      <c r="BH28" s="75">
        <f>SUM(BH23:BH27)</f>
        <v>0</v>
      </c>
      <c r="BI28" s="15" t="s">
        <v>50</v>
      </c>
      <c r="BJ28" s="75">
        <f>SUM(BJ23:BJ27)</f>
        <v>0</v>
      </c>
      <c r="BK28" s="75">
        <f>SUM(BK23:BK27)</f>
        <v>0</v>
      </c>
      <c r="BL28" s="75">
        <f>SUM(BL23:BL27)</f>
        <v>0</v>
      </c>
      <c r="BM28" s="75">
        <f>SUM(BM23:BM27)</f>
        <v>0</v>
      </c>
      <c r="BN28" s="75">
        <f>SUM(BN23:BN27)</f>
        <v>0</v>
      </c>
      <c r="BO28" s="15" t="s">
        <v>50</v>
      </c>
      <c r="BP28" s="75">
        <f>SUM(BP23:BP27)</f>
        <v>0</v>
      </c>
      <c r="BQ28" s="75">
        <f>SUM(BQ23:BQ27)</f>
        <v>0</v>
      </c>
      <c r="BR28" s="75">
        <f>SUM(BR23:BR27)</f>
        <v>0</v>
      </c>
      <c r="BS28" s="75">
        <f>SUM(BS23:BS27)</f>
        <v>0</v>
      </c>
      <c r="BT28" s="75">
        <f>SUM(BT23:BT27)</f>
        <v>0</v>
      </c>
      <c r="BU28" s="15" t="s">
        <v>50</v>
      </c>
      <c r="BV28" s="75">
        <f>SUM(BV23:BV27)</f>
        <v>0</v>
      </c>
      <c r="BW28" s="75">
        <f>SUM(BW23:BW27)</f>
        <v>0</v>
      </c>
      <c r="BX28" s="75">
        <f>SUM(BX23:BX27)</f>
        <v>0</v>
      </c>
      <c r="BY28" s="75">
        <f>SUM(BY23:BY27)</f>
        <v>0</v>
      </c>
      <c r="BZ28" s="75">
        <f>SUM(BZ23:BZ27)</f>
        <v>0</v>
      </c>
      <c r="CA28" s="15" t="s">
        <v>50</v>
      </c>
      <c r="CB28" s="75">
        <f>SUM(CB23:CB27)</f>
        <v>0</v>
      </c>
      <c r="CC28" s="75">
        <f>SUM(CC23:CC27)</f>
        <v>0</v>
      </c>
      <c r="CD28" s="75">
        <f>SUM(CD23:CD27)</f>
        <v>0</v>
      </c>
      <c r="CE28" s="75">
        <f>SUM(CE23:CE27)</f>
        <v>0</v>
      </c>
      <c r="CF28" s="75">
        <f>SUM(CF23:CF27)</f>
        <v>0</v>
      </c>
      <c r="CG28" s="15" t="s">
        <v>50</v>
      </c>
      <c r="CH28" s="75">
        <f>SUM(CH23:CH27)</f>
        <v>0</v>
      </c>
      <c r="CI28" s="75">
        <f>SUM(CI23:CI27)</f>
        <v>0</v>
      </c>
      <c r="CJ28" s="75">
        <f>SUM(CJ23:CJ27)</f>
        <v>0</v>
      </c>
      <c r="CK28" s="75">
        <f>SUM(CK23:CK27)</f>
        <v>0</v>
      </c>
      <c r="CL28" s="75">
        <f>SUM(CL23:CL27)</f>
        <v>0</v>
      </c>
      <c r="CM28" s="15" t="s">
        <v>50</v>
      </c>
      <c r="CN28" s="75">
        <f>SUM(CN23:CN27)</f>
        <v>0</v>
      </c>
      <c r="CO28" s="75">
        <f>SUM(CO23:CO27)</f>
        <v>0</v>
      </c>
      <c r="CP28" s="75">
        <f>SUM(CP23:CP27)</f>
        <v>0</v>
      </c>
      <c r="CQ28" s="75">
        <f>SUM(CQ23:CQ27)</f>
        <v>0</v>
      </c>
      <c r="CR28" s="75">
        <f>SUM(CR23:CR27)</f>
        <v>0</v>
      </c>
      <c r="CS28" s="15" t="s">
        <v>50</v>
      </c>
      <c r="CT28" s="75">
        <f>SUM(CT23:CT27)</f>
        <v>0</v>
      </c>
      <c r="CU28" s="75">
        <f>SUM(CU23:CU27)</f>
        <v>0</v>
      </c>
      <c r="CV28" s="75">
        <f>SUM(CV23:CV27)</f>
        <v>0</v>
      </c>
      <c r="CW28" s="75">
        <f>SUM(CW23:CW27)</f>
        <v>0</v>
      </c>
      <c r="CX28" s="75">
        <f>SUM(CX23:CX27)</f>
        <v>0</v>
      </c>
      <c r="CY28" s="15" t="s">
        <v>50</v>
      </c>
      <c r="CZ28" s="75">
        <f>SUM(CZ23:CZ27)</f>
        <v>0</v>
      </c>
      <c r="DA28" s="75">
        <f>SUM(DA23:DA27)</f>
        <v>0</v>
      </c>
      <c r="DB28" s="75">
        <f>SUM(DB23:DB27)</f>
        <v>0</v>
      </c>
      <c r="DC28" s="75">
        <f>SUM(DC23:DC27)</f>
        <v>0</v>
      </c>
      <c r="DD28" s="75">
        <f>SUM(DD23:DD27)</f>
        <v>0</v>
      </c>
      <c r="DE28" s="15" t="s">
        <v>50</v>
      </c>
      <c r="DF28" s="75">
        <f>SUM(DF23:DF27)</f>
        <v>0</v>
      </c>
      <c r="DG28" s="75">
        <f>SUM(DG23:DG27)</f>
        <v>0</v>
      </c>
      <c r="DH28" s="75">
        <f>SUM(DH23:DH27)</f>
        <v>0</v>
      </c>
      <c r="DI28" s="75">
        <f>SUM(DI23:DI27)</f>
        <v>0</v>
      </c>
      <c r="DJ28" s="75">
        <f>SUM(DJ23:DJ27)</f>
        <v>0</v>
      </c>
      <c r="DK28" s="15" t="s">
        <v>50</v>
      </c>
      <c r="DL28" s="75">
        <f>SUM(DL23:DL27)</f>
        <v>0</v>
      </c>
      <c r="DM28" s="75">
        <f>SUM(DM23:DM27)</f>
        <v>0</v>
      </c>
      <c r="DN28" s="75">
        <f>SUM(DN23:DN27)</f>
        <v>0</v>
      </c>
      <c r="DO28" s="75">
        <f>SUM(DO23:DO27)</f>
        <v>0</v>
      </c>
      <c r="DP28" s="75">
        <f>SUM(DP23:DP27)</f>
        <v>0</v>
      </c>
      <c r="DQ28" s="15" t="s">
        <v>50</v>
      </c>
      <c r="DR28" s="75">
        <f>SUM(DR23:DR27)</f>
        <v>0</v>
      </c>
      <c r="DS28" s="75">
        <f>SUM(DS23:DS27)</f>
        <v>0</v>
      </c>
      <c r="DT28" s="75">
        <f>SUM(DT23:DT27)</f>
        <v>0</v>
      </c>
      <c r="DU28" s="75">
        <f>SUM(DU23:DU27)</f>
        <v>0</v>
      </c>
      <c r="DV28" s="75">
        <f>SUM(DV23:DV27)</f>
        <v>0</v>
      </c>
      <c r="DW28" s="15" t="s">
        <v>50</v>
      </c>
      <c r="DX28" s="75">
        <f>SUM(DX23:DX27)</f>
        <v>0</v>
      </c>
      <c r="DY28" s="75">
        <f>SUM(DY23:DY27)</f>
        <v>0</v>
      </c>
      <c r="DZ28" s="75">
        <f>SUM(DZ23:DZ27)</f>
        <v>0</v>
      </c>
      <c r="EA28" s="75">
        <f>SUM(EA23:EA27)</f>
        <v>0</v>
      </c>
      <c r="EB28" s="75">
        <f>SUM(EB23:EB27)</f>
        <v>0</v>
      </c>
      <c r="EC28" s="15" t="s">
        <v>50</v>
      </c>
      <c r="ED28" s="75">
        <f>SUM(ED23:ED27)</f>
        <v>0</v>
      </c>
      <c r="EE28" s="75">
        <f>SUM(EE23:EE27)</f>
        <v>0</v>
      </c>
      <c r="EF28" s="75">
        <f>SUM(EF23:EF27)</f>
        <v>0</v>
      </c>
      <c r="EG28" s="75">
        <f>SUM(EG23:EG27)</f>
        <v>0</v>
      </c>
      <c r="EH28" s="75">
        <f>SUM(EH23:EH27)</f>
        <v>0</v>
      </c>
      <c r="EI28" s="15" t="s">
        <v>50</v>
      </c>
      <c r="EJ28" s="75">
        <f>SUM(EJ23:EJ27)</f>
        <v>0</v>
      </c>
      <c r="EK28" s="75">
        <f>SUM(EK23:EK27)</f>
        <v>0</v>
      </c>
      <c r="EL28" s="75">
        <f>SUM(EL23:EL27)</f>
        <v>0</v>
      </c>
      <c r="EM28" s="75">
        <f>SUM(EM23:EM27)</f>
        <v>0</v>
      </c>
      <c r="EN28" s="75">
        <f>SUM(EN23:EN27)</f>
        <v>0</v>
      </c>
      <c r="EO28" s="15" t="s">
        <v>50</v>
      </c>
      <c r="EP28" s="75">
        <f>SUM(EP23:EP27)</f>
        <v>0</v>
      </c>
      <c r="EQ28" s="75">
        <f>SUM(EQ23:EQ27)</f>
        <v>0</v>
      </c>
      <c r="ER28" s="75">
        <f>SUM(ER23:ER27)</f>
        <v>0</v>
      </c>
      <c r="ES28" s="75">
        <f>SUM(ES23:ES27)</f>
        <v>0</v>
      </c>
      <c r="ET28" s="75">
        <f>SUM(ET23:ET27)</f>
        <v>0</v>
      </c>
      <c r="EU28" s="15" t="s">
        <v>50</v>
      </c>
      <c r="EV28" s="75">
        <f>SUM(EV23:EV27)</f>
        <v>0</v>
      </c>
      <c r="EW28" s="75">
        <f>SUM(EW23:EW27)</f>
        <v>0</v>
      </c>
      <c r="EX28" s="75">
        <f>SUM(EX23:EX27)</f>
        <v>0</v>
      </c>
      <c r="EY28" s="75">
        <f>SUM(EY23:EY27)</f>
        <v>0</v>
      </c>
      <c r="EZ28" s="75">
        <f>SUM(EZ23:EZ27)</f>
        <v>0</v>
      </c>
      <c r="FA28" s="15" t="s">
        <v>50</v>
      </c>
      <c r="FB28" s="75">
        <f>SUM(FB23:FB27)</f>
        <v>0</v>
      </c>
      <c r="FC28" s="75">
        <f>SUM(FC23:FC27)</f>
        <v>0</v>
      </c>
      <c r="FD28" s="75">
        <f>SUM(FD23:FD27)</f>
        <v>0</v>
      </c>
      <c r="FE28" s="75">
        <f>SUM(FE23:FE27)</f>
        <v>0</v>
      </c>
      <c r="FF28" s="75">
        <f>SUM(FF23:FF27)</f>
        <v>0</v>
      </c>
      <c r="FG28" s="15" t="s">
        <v>50</v>
      </c>
      <c r="FH28" s="75">
        <f>SUM(FH23:FH27)</f>
        <v>0</v>
      </c>
      <c r="FI28" s="75">
        <f>SUM(FI23:FI27)</f>
        <v>0</v>
      </c>
      <c r="FJ28" s="75">
        <f>SUM(FJ23:FJ27)</f>
        <v>0</v>
      </c>
      <c r="FK28" s="75">
        <f>SUM(FK23:FK27)</f>
        <v>0</v>
      </c>
      <c r="FL28" s="75">
        <f>SUM(FL23:FL27)</f>
        <v>0</v>
      </c>
      <c r="FM28" s="15" t="s">
        <v>50</v>
      </c>
      <c r="FN28" s="75">
        <f>SUM(FN23:FN27)</f>
        <v>0</v>
      </c>
      <c r="FO28" s="75">
        <f>SUM(FO23:FO27)</f>
        <v>0</v>
      </c>
      <c r="FP28" s="75">
        <f>SUM(FP23:FP27)</f>
        <v>0</v>
      </c>
      <c r="FQ28" s="75">
        <f>SUM(FQ23:FQ27)</f>
        <v>0</v>
      </c>
      <c r="FR28" s="75">
        <f>SUM(FR23:FR27)</f>
        <v>0</v>
      </c>
      <c r="FS28" s="15" t="s">
        <v>50</v>
      </c>
      <c r="FT28" s="75">
        <f>SUM(FT23:FT27)</f>
        <v>0</v>
      </c>
      <c r="FU28" s="75">
        <f>SUM(FU23:FU27)</f>
        <v>0</v>
      </c>
      <c r="FV28" s="75">
        <f>SUM(FV23:FV27)</f>
        <v>0</v>
      </c>
      <c r="FW28" s="75">
        <f>SUM(FW23:FW27)</f>
        <v>0</v>
      </c>
      <c r="FX28" s="75">
        <f>SUM(FX23:FX27)</f>
        <v>0</v>
      </c>
      <c r="FY28" s="15" t="s">
        <v>50</v>
      </c>
      <c r="FZ28" s="75">
        <f>SUM(FZ23:FZ27)</f>
        <v>0</v>
      </c>
      <c r="GA28" s="75">
        <f>SUM(GA23:GA27)</f>
        <v>0</v>
      </c>
      <c r="GB28" s="75">
        <f>SUM(GB23:GB27)</f>
        <v>0</v>
      </c>
      <c r="GC28" s="75">
        <f>SUM(GC23:GC27)</f>
        <v>0</v>
      </c>
      <c r="GD28" s="75">
        <f>SUM(GD23:GD27)</f>
        <v>0</v>
      </c>
      <c r="GE28" s="15" t="s">
        <v>50</v>
      </c>
      <c r="GF28" s="75">
        <f>SUM(GF23:GF27)</f>
        <v>0</v>
      </c>
      <c r="GG28" s="75">
        <f>SUM(GG23:GG27)</f>
        <v>0</v>
      </c>
      <c r="GH28" s="75">
        <f>SUM(GH23:GH27)</f>
        <v>0</v>
      </c>
      <c r="GI28" s="75">
        <f>SUM(GI23:GI27)</f>
        <v>0</v>
      </c>
      <c r="GJ28" s="75">
        <f>SUM(GJ23:GJ27)</f>
        <v>0</v>
      </c>
      <c r="GK28" s="15" t="s">
        <v>50</v>
      </c>
      <c r="GL28" s="75">
        <f>SUM(GL23:GL27)</f>
        <v>0</v>
      </c>
      <c r="GM28" s="75">
        <f>SUM(GM23:GM27)</f>
        <v>0</v>
      </c>
      <c r="GN28" s="75">
        <f>SUM(GN23:GN27)</f>
        <v>0</v>
      </c>
      <c r="GO28" s="75">
        <f>SUM(GO23:GO27)</f>
        <v>0</v>
      </c>
      <c r="GP28" s="75">
        <f>SUM(GP23:GP27)</f>
        <v>0</v>
      </c>
      <c r="GQ28" s="15" t="s">
        <v>50</v>
      </c>
      <c r="GR28" s="75">
        <f>SUM(GR23:GR27)</f>
        <v>0</v>
      </c>
      <c r="GS28" s="75">
        <f>SUM(GS23:GS27)</f>
        <v>0</v>
      </c>
      <c r="GT28" s="75">
        <f>SUM(GT23:GT27)</f>
        <v>0</v>
      </c>
      <c r="GU28" s="75">
        <f>SUM(GU23:GU27)</f>
        <v>0</v>
      </c>
      <c r="GV28" s="75">
        <f>SUM(GV23:GV27)</f>
        <v>0</v>
      </c>
      <c r="GW28" s="15" t="s">
        <v>50</v>
      </c>
      <c r="GX28" s="75">
        <f>SUM(GX23:GX27)</f>
        <v>0</v>
      </c>
      <c r="GY28" s="75">
        <f>SUM(GY23:GY27)</f>
        <v>0</v>
      </c>
      <c r="GZ28" s="75">
        <f>SUM(GZ23:GZ27)</f>
        <v>0</v>
      </c>
      <c r="HA28" s="75">
        <f>SUM(HA23:HA27)</f>
        <v>0</v>
      </c>
      <c r="HB28" s="75">
        <f>SUM(HB23:HB27)</f>
        <v>0</v>
      </c>
      <c r="HC28" s="15" t="s">
        <v>50</v>
      </c>
      <c r="HD28" s="75">
        <f>SUM(HD23:HD27)</f>
        <v>0</v>
      </c>
      <c r="HE28" s="75">
        <f>SUM(HE23:HE27)</f>
        <v>0</v>
      </c>
      <c r="HF28" s="75">
        <f>SUM(HF23:HF27)</f>
        <v>0</v>
      </c>
      <c r="HG28" s="75">
        <f>SUM(HG23:HG27)</f>
        <v>0</v>
      </c>
      <c r="HH28" s="75">
        <f>SUM(HH23:HH27)</f>
        <v>0</v>
      </c>
      <c r="HI28" s="15" t="s">
        <v>50</v>
      </c>
      <c r="HJ28" s="75">
        <f>SUM(HJ23:HJ27)</f>
        <v>0</v>
      </c>
      <c r="HK28" s="75">
        <f>SUM(HK23:HK27)</f>
        <v>0</v>
      </c>
      <c r="HL28" s="75">
        <f>SUM(HL23:HL27)</f>
        <v>0</v>
      </c>
      <c r="HM28" s="75">
        <f>SUM(HM23:HM27)</f>
        <v>0</v>
      </c>
      <c r="HN28" s="75">
        <f>SUM(HN23:HN27)</f>
        <v>0</v>
      </c>
      <c r="HO28" s="15" t="s">
        <v>50</v>
      </c>
      <c r="HP28" s="75">
        <f>SUM(HP23:HP27)</f>
        <v>0</v>
      </c>
      <c r="HQ28" s="75">
        <f>SUM(HQ23:HQ27)</f>
        <v>0</v>
      </c>
      <c r="HR28" s="75">
        <f>SUM(HR23:HR27)</f>
        <v>0</v>
      </c>
      <c r="HS28" s="75">
        <f>SUM(HS23:HS27)</f>
        <v>0</v>
      </c>
      <c r="HT28" s="75">
        <f>SUM(HT23:HT27)</f>
        <v>0</v>
      </c>
      <c r="HU28" s="15" t="s">
        <v>50</v>
      </c>
      <c r="HV28" s="75">
        <f>SUM(HV23:HV27)</f>
        <v>0</v>
      </c>
      <c r="HW28" s="75">
        <f>SUM(HW23:HW27)</f>
        <v>0</v>
      </c>
      <c r="HX28" s="75">
        <f>SUM(HX23:HX27)</f>
        <v>0</v>
      </c>
      <c r="HY28" s="75">
        <f>SUM(HY23:HY27)</f>
        <v>0</v>
      </c>
      <c r="HZ28" s="75">
        <f>SUM(HZ23:HZ27)</f>
        <v>0</v>
      </c>
      <c r="IA28" s="15" t="s">
        <v>50</v>
      </c>
      <c r="IB28" s="75">
        <f>SUM(IB23:IB27)</f>
        <v>0</v>
      </c>
      <c r="IC28" s="75">
        <f>SUM(IC23:IC27)</f>
        <v>0</v>
      </c>
      <c r="ID28" s="75">
        <f>SUM(ID23:ID27)</f>
        <v>0</v>
      </c>
      <c r="IE28" s="75">
        <f>SUM(IE23:IE27)</f>
        <v>0</v>
      </c>
      <c r="IF28" s="75">
        <f>SUM(IF23:IF27)</f>
        <v>0</v>
      </c>
      <c r="IG28" s="15" t="s">
        <v>50</v>
      </c>
      <c r="IH28" s="75">
        <f>SUM(IH23:IH27)</f>
        <v>0</v>
      </c>
      <c r="II28" s="75">
        <f>SUM(II23:II27)</f>
        <v>0</v>
      </c>
      <c r="IJ28" s="75">
        <f>SUM(IJ23:IJ27)</f>
        <v>0</v>
      </c>
      <c r="IK28" s="75">
        <f>SUM(IK23:IK27)</f>
        <v>0</v>
      </c>
      <c r="IL28" s="75">
        <f>SUM(IL23:IL27)</f>
        <v>0</v>
      </c>
      <c r="IM28" s="15" t="s">
        <v>50</v>
      </c>
      <c r="IN28" s="75">
        <f>SUM(IN23:IN27)</f>
        <v>0</v>
      </c>
      <c r="IO28" s="75">
        <f>SUM(IO23:IO27)</f>
        <v>0</v>
      </c>
      <c r="IP28" s="75">
        <f>SUM(IP23:IP27)</f>
        <v>0</v>
      </c>
      <c r="IQ28" s="75">
        <f>SUM(IQ23:IQ27)</f>
        <v>0</v>
      </c>
      <c r="IR28" s="75">
        <f>SUM(IR23:IR27)</f>
        <v>0</v>
      </c>
    </row>
    <row r="29" spans="1:252" ht="12.75">
      <c r="A29" s="23" t="s">
        <v>32</v>
      </c>
      <c r="B29" s="73"/>
      <c r="C29" s="73"/>
      <c r="D29" s="73"/>
      <c r="E29" s="73"/>
      <c r="F29" s="73"/>
      <c r="G29" s="23" t="s">
        <v>32</v>
      </c>
      <c r="H29" s="73"/>
      <c r="I29" s="73"/>
      <c r="J29" s="73"/>
      <c r="K29" s="73"/>
      <c r="L29" s="73"/>
      <c r="M29" s="23" t="s">
        <v>32</v>
      </c>
      <c r="N29" s="73"/>
      <c r="O29" s="73"/>
      <c r="P29" s="73"/>
      <c r="Q29" s="73"/>
      <c r="R29" s="73"/>
      <c r="S29" s="23" t="s">
        <v>32</v>
      </c>
      <c r="T29" s="73"/>
      <c r="U29" s="73"/>
      <c r="V29" s="73"/>
      <c r="W29" s="73"/>
      <c r="X29" s="73"/>
      <c r="Y29" s="23" t="s">
        <v>32</v>
      </c>
      <c r="Z29" s="73"/>
      <c r="AA29" s="73"/>
      <c r="AB29" s="73"/>
      <c r="AC29" s="73"/>
      <c r="AD29" s="73"/>
      <c r="AE29" s="23" t="s">
        <v>32</v>
      </c>
      <c r="AF29" s="73"/>
      <c r="AG29" s="73"/>
      <c r="AH29" s="73"/>
      <c r="AI29" s="73"/>
      <c r="AJ29" s="73"/>
      <c r="AK29" s="23" t="s">
        <v>32</v>
      </c>
      <c r="AL29" s="73"/>
      <c r="AM29" s="73"/>
      <c r="AN29" s="73"/>
      <c r="AO29" s="73"/>
      <c r="AP29" s="73"/>
      <c r="AQ29" s="23" t="s">
        <v>32</v>
      </c>
      <c r="AR29" s="73"/>
      <c r="AS29" s="73"/>
      <c r="AT29" s="73"/>
      <c r="AU29" s="73"/>
      <c r="AV29" s="73"/>
      <c r="AW29" s="23" t="s">
        <v>32</v>
      </c>
      <c r="AX29" s="73"/>
      <c r="AY29" s="73"/>
      <c r="AZ29" s="73"/>
      <c r="BA29" s="73"/>
      <c r="BB29" s="73"/>
      <c r="BC29" s="23" t="s">
        <v>32</v>
      </c>
      <c r="BD29" s="73"/>
      <c r="BE29" s="73"/>
      <c r="BF29" s="73"/>
      <c r="BG29" s="73"/>
      <c r="BH29" s="73"/>
      <c r="BI29" s="23" t="s">
        <v>32</v>
      </c>
      <c r="BJ29" s="73"/>
      <c r="BK29" s="73"/>
      <c r="BL29" s="73"/>
      <c r="BM29" s="73"/>
      <c r="BN29" s="73"/>
      <c r="BO29" s="23" t="s">
        <v>32</v>
      </c>
      <c r="BP29" s="73"/>
      <c r="BQ29" s="73"/>
      <c r="BR29" s="73"/>
      <c r="BS29" s="73"/>
      <c r="BT29" s="73"/>
      <c r="BU29" s="23" t="s">
        <v>32</v>
      </c>
      <c r="BV29" s="73"/>
      <c r="BW29" s="73"/>
      <c r="BX29" s="73"/>
      <c r="BY29" s="73"/>
      <c r="BZ29" s="73"/>
      <c r="CA29" s="23" t="s">
        <v>32</v>
      </c>
      <c r="CB29" s="73"/>
      <c r="CC29" s="73"/>
      <c r="CD29" s="73"/>
      <c r="CE29" s="73"/>
      <c r="CF29" s="73"/>
      <c r="CG29" s="23" t="s">
        <v>32</v>
      </c>
      <c r="CH29" s="73"/>
      <c r="CI29" s="73"/>
      <c r="CJ29" s="73"/>
      <c r="CK29" s="73"/>
      <c r="CL29" s="73"/>
      <c r="CM29" s="23" t="s">
        <v>32</v>
      </c>
      <c r="CN29" s="73"/>
      <c r="CO29" s="73"/>
      <c r="CP29" s="73"/>
      <c r="CQ29" s="73"/>
      <c r="CR29" s="73"/>
      <c r="CS29" s="23" t="s">
        <v>32</v>
      </c>
      <c r="CT29" s="73"/>
      <c r="CU29" s="73"/>
      <c r="CV29" s="73"/>
      <c r="CW29" s="73"/>
      <c r="CX29" s="73"/>
      <c r="CY29" s="23" t="s">
        <v>32</v>
      </c>
      <c r="CZ29" s="73"/>
      <c r="DA29" s="73"/>
      <c r="DB29" s="73"/>
      <c r="DC29" s="73"/>
      <c r="DD29" s="73"/>
      <c r="DE29" s="23" t="s">
        <v>32</v>
      </c>
      <c r="DF29" s="73"/>
      <c r="DG29" s="73"/>
      <c r="DH29" s="73"/>
      <c r="DI29" s="73"/>
      <c r="DJ29" s="73"/>
      <c r="DK29" s="23" t="s">
        <v>32</v>
      </c>
      <c r="DL29" s="73"/>
      <c r="DM29" s="73"/>
      <c r="DN29" s="73"/>
      <c r="DO29" s="73"/>
      <c r="DP29" s="73"/>
      <c r="DQ29" s="23" t="s">
        <v>32</v>
      </c>
      <c r="DR29" s="73"/>
      <c r="DS29" s="73"/>
      <c r="DT29" s="73"/>
      <c r="DU29" s="73"/>
      <c r="DV29" s="73"/>
      <c r="DW29" s="23" t="s">
        <v>32</v>
      </c>
      <c r="DX29" s="73"/>
      <c r="DY29" s="73"/>
      <c r="DZ29" s="73"/>
      <c r="EA29" s="73"/>
      <c r="EB29" s="73"/>
      <c r="EC29" s="23" t="s">
        <v>32</v>
      </c>
      <c r="ED29" s="73"/>
      <c r="EE29" s="73"/>
      <c r="EF29" s="73"/>
      <c r="EG29" s="73"/>
      <c r="EH29" s="73"/>
      <c r="EI29" s="23" t="s">
        <v>32</v>
      </c>
      <c r="EJ29" s="73"/>
      <c r="EK29" s="73"/>
      <c r="EL29" s="73"/>
      <c r="EM29" s="73"/>
      <c r="EN29" s="73"/>
      <c r="EO29" s="23" t="s">
        <v>32</v>
      </c>
      <c r="EP29" s="73"/>
      <c r="EQ29" s="73"/>
      <c r="ER29" s="73"/>
      <c r="ES29" s="73"/>
      <c r="ET29" s="73"/>
      <c r="EU29" s="23" t="s">
        <v>32</v>
      </c>
      <c r="EV29" s="73"/>
      <c r="EW29" s="73"/>
      <c r="EX29" s="73"/>
      <c r="EY29" s="73"/>
      <c r="EZ29" s="73"/>
      <c r="FA29" s="23" t="s">
        <v>32</v>
      </c>
      <c r="FB29" s="73"/>
      <c r="FC29" s="73"/>
      <c r="FD29" s="73"/>
      <c r="FE29" s="73"/>
      <c r="FF29" s="73"/>
      <c r="FG29" s="23" t="s">
        <v>32</v>
      </c>
      <c r="FH29" s="73"/>
      <c r="FI29" s="73"/>
      <c r="FJ29" s="73"/>
      <c r="FK29" s="73"/>
      <c r="FL29" s="73"/>
      <c r="FM29" s="23" t="s">
        <v>32</v>
      </c>
      <c r="FN29" s="73"/>
      <c r="FO29" s="73"/>
      <c r="FP29" s="73"/>
      <c r="FQ29" s="73"/>
      <c r="FR29" s="73"/>
      <c r="FS29" s="23" t="s">
        <v>32</v>
      </c>
      <c r="FT29" s="73"/>
      <c r="FU29" s="73"/>
      <c r="FV29" s="73"/>
      <c r="FW29" s="73"/>
      <c r="FX29" s="73"/>
      <c r="FY29" s="23" t="s">
        <v>32</v>
      </c>
      <c r="FZ29" s="73"/>
      <c r="GA29" s="73"/>
      <c r="GB29" s="73"/>
      <c r="GC29" s="73"/>
      <c r="GD29" s="73"/>
      <c r="GE29" s="23" t="s">
        <v>32</v>
      </c>
      <c r="GF29" s="73"/>
      <c r="GG29" s="73"/>
      <c r="GH29" s="73"/>
      <c r="GI29" s="73"/>
      <c r="GJ29" s="73"/>
      <c r="GK29" s="23" t="s">
        <v>32</v>
      </c>
      <c r="GL29" s="73"/>
      <c r="GM29" s="73"/>
      <c r="GN29" s="73"/>
      <c r="GO29" s="73"/>
      <c r="GP29" s="73"/>
      <c r="GQ29" s="23" t="s">
        <v>32</v>
      </c>
      <c r="GR29" s="73"/>
      <c r="GS29" s="73"/>
      <c r="GT29" s="73"/>
      <c r="GU29" s="73"/>
      <c r="GV29" s="73"/>
      <c r="GW29" s="23" t="s">
        <v>32</v>
      </c>
      <c r="GX29" s="73"/>
      <c r="GY29" s="73"/>
      <c r="GZ29" s="73"/>
      <c r="HA29" s="73"/>
      <c r="HB29" s="73"/>
      <c r="HC29" s="23" t="s">
        <v>32</v>
      </c>
      <c r="HD29" s="73"/>
      <c r="HE29" s="73"/>
      <c r="HF29" s="73"/>
      <c r="HG29" s="73"/>
      <c r="HH29" s="73"/>
      <c r="HI29" s="23" t="s">
        <v>32</v>
      </c>
      <c r="HJ29" s="73"/>
      <c r="HK29" s="73"/>
      <c r="HL29" s="73"/>
      <c r="HM29" s="73"/>
      <c r="HN29" s="73"/>
      <c r="HO29" s="23" t="s">
        <v>32</v>
      </c>
      <c r="HP29" s="73"/>
      <c r="HQ29" s="73"/>
      <c r="HR29" s="73"/>
      <c r="HS29" s="73"/>
      <c r="HT29" s="73"/>
      <c r="HU29" s="23" t="s">
        <v>32</v>
      </c>
      <c r="HV29" s="73"/>
      <c r="HW29" s="73"/>
      <c r="HX29" s="73"/>
      <c r="HY29" s="73"/>
      <c r="HZ29" s="73"/>
      <c r="IA29" s="23" t="s">
        <v>32</v>
      </c>
      <c r="IB29" s="73"/>
      <c r="IC29" s="73"/>
      <c r="ID29" s="73"/>
      <c r="IE29" s="73"/>
      <c r="IF29" s="73"/>
      <c r="IG29" s="23" t="s">
        <v>32</v>
      </c>
      <c r="IH29" s="73"/>
      <c r="II29" s="73"/>
      <c r="IJ29" s="73"/>
      <c r="IK29" s="73"/>
      <c r="IL29" s="73"/>
      <c r="IM29" s="23" t="s">
        <v>32</v>
      </c>
      <c r="IN29" s="73"/>
      <c r="IO29" s="73"/>
      <c r="IP29" s="73"/>
      <c r="IQ29" s="73"/>
      <c r="IR29" s="73"/>
    </row>
    <row r="30" spans="1:252" ht="12.75">
      <c r="A30" s="19" t="s">
        <v>12</v>
      </c>
      <c r="B30" s="74">
        <v>0</v>
      </c>
      <c r="C30" s="74">
        <v>0</v>
      </c>
      <c r="D30" s="74">
        <v>0</v>
      </c>
      <c r="E30" s="74">
        <v>0</v>
      </c>
      <c r="F30" s="74">
        <v>0</v>
      </c>
      <c r="G30" s="19" t="s">
        <v>12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19" t="s">
        <v>12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19" t="s">
        <v>12</v>
      </c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19" t="s">
        <v>12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19" t="s">
        <v>12</v>
      </c>
      <c r="AF30" s="74">
        <v>0</v>
      </c>
      <c r="AG30" s="74">
        <v>0</v>
      </c>
      <c r="AH30" s="74">
        <v>0</v>
      </c>
      <c r="AI30" s="74">
        <v>0</v>
      </c>
      <c r="AJ30" s="74">
        <v>0</v>
      </c>
      <c r="AK30" s="19" t="s">
        <v>12</v>
      </c>
      <c r="AL30" s="74">
        <v>0</v>
      </c>
      <c r="AM30" s="74">
        <v>0</v>
      </c>
      <c r="AN30" s="74">
        <v>0</v>
      </c>
      <c r="AO30" s="74">
        <v>0</v>
      </c>
      <c r="AP30" s="74">
        <v>0</v>
      </c>
      <c r="AQ30" s="19" t="s">
        <v>12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19" t="s">
        <v>12</v>
      </c>
      <c r="AX30" s="74">
        <v>0</v>
      </c>
      <c r="AY30" s="74">
        <v>0</v>
      </c>
      <c r="AZ30" s="74">
        <v>0</v>
      </c>
      <c r="BA30" s="74">
        <v>0</v>
      </c>
      <c r="BB30" s="74">
        <v>0</v>
      </c>
      <c r="BC30" s="19" t="s">
        <v>12</v>
      </c>
      <c r="BD30" s="74">
        <v>0</v>
      </c>
      <c r="BE30" s="74">
        <v>0</v>
      </c>
      <c r="BF30" s="74">
        <v>0</v>
      </c>
      <c r="BG30" s="74">
        <v>0</v>
      </c>
      <c r="BH30" s="74">
        <v>0</v>
      </c>
      <c r="BI30" s="19" t="s">
        <v>12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19" t="s">
        <v>12</v>
      </c>
      <c r="BP30" s="74">
        <v>0</v>
      </c>
      <c r="BQ30" s="74">
        <v>0</v>
      </c>
      <c r="BR30" s="74">
        <v>0</v>
      </c>
      <c r="BS30" s="74">
        <v>0</v>
      </c>
      <c r="BT30" s="74">
        <v>0</v>
      </c>
      <c r="BU30" s="19" t="s">
        <v>12</v>
      </c>
      <c r="BV30" s="74">
        <v>0</v>
      </c>
      <c r="BW30" s="74">
        <v>0</v>
      </c>
      <c r="BX30" s="74">
        <v>0</v>
      </c>
      <c r="BY30" s="74">
        <v>0</v>
      </c>
      <c r="BZ30" s="74">
        <v>0</v>
      </c>
      <c r="CA30" s="19" t="s">
        <v>12</v>
      </c>
      <c r="CB30" s="74">
        <v>0</v>
      </c>
      <c r="CC30" s="74">
        <v>0</v>
      </c>
      <c r="CD30" s="74">
        <v>0</v>
      </c>
      <c r="CE30" s="74">
        <v>0</v>
      </c>
      <c r="CF30" s="74">
        <v>0</v>
      </c>
      <c r="CG30" s="19" t="s">
        <v>12</v>
      </c>
      <c r="CH30" s="74">
        <v>0</v>
      </c>
      <c r="CI30" s="74">
        <v>0</v>
      </c>
      <c r="CJ30" s="74">
        <v>0</v>
      </c>
      <c r="CK30" s="74">
        <v>0</v>
      </c>
      <c r="CL30" s="74">
        <v>0</v>
      </c>
      <c r="CM30" s="19" t="s">
        <v>12</v>
      </c>
      <c r="CN30" s="74">
        <v>0</v>
      </c>
      <c r="CO30" s="74">
        <v>0</v>
      </c>
      <c r="CP30" s="74">
        <v>0</v>
      </c>
      <c r="CQ30" s="74">
        <v>0</v>
      </c>
      <c r="CR30" s="74">
        <v>0</v>
      </c>
      <c r="CS30" s="19" t="s">
        <v>12</v>
      </c>
      <c r="CT30" s="74">
        <v>0</v>
      </c>
      <c r="CU30" s="74">
        <v>0</v>
      </c>
      <c r="CV30" s="74">
        <v>0</v>
      </c>
      <c r="CW30" s="74">
        <v>0</v>
      </c>
      <c r="CX30" s="74">
        <v>0</v>
      </c>
      <c r="CY30" s="19" t="s">
        <v>12</v>
      </c>
      <c r="CZ30" s="74">
        <v>0</v>
      </c>
      <c r="DA30" s="74">
        <v>0</v>
      </c>
      <c r="DB30" s="74">
        <v>0</v>
      </c>
      <c r="DC30" s="74">
        <v>0</v>
      </c>
      <c r="DD30" s="74">
        <v>0</v>
      </c>
      <c r="DE30" s="19" t="s">
        <v>12</v>
      </c>
      <c r="DF30" s="74">
        <v>0</v>
      </c>
      <c r="DG30" s="74">
        <v>0</v>
      </c>
      <c r="DH30" s="74">
        <v>0</v>
      </c>
      <c r="DI30" s="74">
        <v>0</v>
      </c>
      <c r="DJ30" s="74">
        <v>0</v>
      </c>
      <c r="DK30" s="19" t="s">
        <v>12</v>
      </c>
      <c r="DL30" s="74">
        <v>0</v>
      </c>
      <c r="DM30" s="74">
        <v>0</v>
      </c>
      <c r="DN30" s="74">
        <v>0</v>
      </c>
      <c r="DO30" s="74">
        <v>0</v>
      </c>
      <c r="DP30" s="74">
        <v>0</v>
      </c>
      <c r="DQ30" s="19" t="s">
        <v>12</v>
      </c>
      <c r="DR30" s="74">
        <v>0</v>
      </c>
      <c r="DS30" s="74">
        <v>0</v>
      </c>
      <c r="DT30" s="74">
        <v>0</v>
      </c>
      <c r="DU30" s="74">
        <v>0</v>
      </c>
      <c r="DV30" s="74">
        <v>0</v>
      </c>
      <c r="DW30" s="19" t="s">
        <v>12</v>
      </c>
      <c r="DX30" s="74">
        <v>0</v>
      </c>
      <c r="DY30" s="74">
        <v>0</v>
      </c>
      <c r="DZ30" s="74">
        <v>0</v>
      </c>
      <c r="EA30" s="74">
        <v>0</v>
      </c>
      <c r="EB30" s="74">
        <v>0</v>
      </c>
      <c r="EC30" s="19" t="s">
        <v>12</v>
      </c>
      <c r="ED30" s="74">
        <v>0</v>
      </c>
      <c r="EE30" s="74">
        <v>0</v>
      </c>
      <c r="EF30" s="74">
        <v>0</v>
      </c>
      <c r="EG30" s="74">
        <v>0</v>
      </c>
      <c r="EH30" s="74">
        <v>0</v>
      </c>
      <c r="EI30" s="19" t="s">
        <v>12</v>
      </c>
      <c r="EJ30" s="74">
        <v>0</v>
      </c>
      <c r="EK30" s="74">
        <v>0</v>
      </c>
      <c r="EL30" s="74">
        <v>0</v>
      </c>
      <c r="EM30" s="74">
        <v>0</v>
      </c>
      <c r="EN30" s="74">
        <v>0</v>
      </c>
      <c r="EO30" s="19" t="s">
        <v>12</v>
      </c>
      <c r="EP30" s="74">
        <v>0</v>
      </c>
      <c r="EQ30" s="74">
        <v>0</v>
      </c>
      <c r="ER30" s="74">
        <v>0</v>
      </c>
      <c r="ES30" s="74">
        <v>0</v>
      </c>
      <c r="ET30" s="74">
        <v>0</v>
      </c>
      <c r="EU30" s="19" t="s">
        <v>12</v>
      </c>
      <c r="EV30" s="74">
        <v>0</v>
      </c>
      <c r="EW30" s="74">
        <v>0</v>
      </c>
      <c r="EX30" s="74">
        <v>0</v>
      </c>
      <c r="EY30" s="74">
        <v>0</v>
      </c>
      <c r="EZ30" s="74">
        <v>0</v>
      </c>
      <c r="FA30" s="19" t="s">
        <v>12</v>
      </c>
      <c r="FB30" s="74">
        <v>0</v>
      </c>
      <c r="FC30" s="74">
        <v>0</v>
      </c>
      <c r="FD30" s="74">
        <v>0</v>
      </c>
      <c r="FE30" s="74">
        <v>0</v>
      </c>
      <c r="FF30" s="74">
        <v>0</v>
      </c>
      <c r="FG30" s="19" t="s">
        <v>12</v>
      </c>
      <c r="FH30" s="74">
        <v>0</v>
      </c>
      <c r="FI30" s="74">
        <v>0</v>
      </c>
      <c r="FJ30" s="74">
        <v>0</v>
      </c>
      <c r="FK30" s="74">
        <v>0</v>
      </c>
      <c r="FL30" s="74">
        <v>0</v>
      </c>
      <c r="FM30" s="19" t="s">
        <v>12</v>
      </c>
      <c r="FN30" s="74">
        <v>0</v>
      </c>
      <c r="FO30" s="74">
        <v>0</v>
      </c>
      <c r="FP30" s="74">
        <v>0</v>
      </c>
      <c r="FQ30" s="74">
        <v>0</v>
      </c>
      <c r="FR30" s="74">
        <v>0</v>
      </c>
      <c r="FS30" s="19" t="s">
        <v>12</v>
      </c>
      <c r="FT30" s="74">
        <v>0</v>
      </c>
      <c r="FU30" s="74">
        <v>0</v>
      </c>
      <c r="FV30" s="74">
        <v>0</v>
      </c>
      <c r="FW30" s="74">
        <v>0</v>
      </c>
      <c r="FX30" s="74">
        <v>0</v>
      </c>
      <c r="FY30" s="19" t="s">
        <v>12</v>
      </c>
      <c r="FZ30" s="74">
        <v>0</v>
      </c>
      <c r="GA30" s="74">
        <v>0</v>
      </c>
      <c r="GB30" s="74">
        <v>0</v>
      </c>
      <c r="GC30" s="74">
        <v>0</v>
      </c>
      <c r="GD30" s="74">
        <v>0</v>
      </c>
      <c r="GE30" s="19" t="s">
        <v>12</v>
      </c>
      <c r="GF30" s="74">
        <v>0</v>
      </c>
      <c r="GG30" s="74">
        <v>0</v>
      </c>
      <c r="GH30" s="74">
        <v>0</v>
      </c>
      <c r="GI30" s="74">
        <v>0</v>
      </c>
      <c r="GJ30" s="74">
        <v>0</v>
      </c>
      <c r="GK30" s="19" t="s">
        <v>12</v>
      </c>
      <c r="GL30" s="74">
        <v>0</v>
      </c>
      <c r="GM30" s="74">
        <v>0</v>
      </c>
      <c r="GN30" s="74">
        <v>0</v>
      </c>
      <c r="GO30" s="74">
        <v>0</v>
      </c>
      <c r="GP30" s="74">
        <v>0</v>
      </c>
      <c r="GQ30" s="19" t="s">
        <v>12</v>
      </c>
      <c r="GR30" s="74">
        <v>0</v>
      </c>
      <c r="GS30" s="74">
        <v>0</v>
      </c>
      <c r="GT30" s="74">
        <v>0</v>
      </c>
      <c r="GU30" s="74">
        <v>0</v>
      </c>
      <c r="GV30" s="74">
        <v>0</v>
      </c>
      <c r="GW30" s="19" t="s">
        <v>12</v>
      </c>
      <c r="GX30" s="74">
        <v>0</v>
      </c>
      <c r="GY30" s="74">
        <v>0</v>
      </c>
      <c r="GZ30" s="74">
        <v>0</v>
      </c>
      <c r="HA30" s="74">
        <v>0</v>
      </c>
      <c r="HB30" s="74">
        <v>0</v>
      </c>
      <c r="HC30" s="19" t="s">
        <v>12</v>
      </c>
      <c r="HD30" s="74">
        <v>0</v>
      </c>
      <c r="HE30" s="74">
        <v>0</v>
      </c>
      <c r="HF30" s="74">
        <v>0</v>
      </c>
      <c r="HG30" s="74">
        <v>0</v>
      </c>
      <c r="HH30" s="74">
        <v>0</v>
      </c>
      <c r="HI30" s="19" t="s">
        <v>12</v>
      </c>
      <c r="HJ30" s="74">
        <v>0</v>
      </c>
      <c r="HK30" s="74">
        <v>0</v>
      </c>
      <c r="HL30" s="74">
        <v>0</v>
      </c>
      <c r="HM30" s="74">
        <v>0</v>
      </c>
      <c r="HN30" s="74">
        <v>0</v>
      </c>
      <c r="HO30" s="19" t="s">
        <v>12</v>
      </c>
      <c r="HP30" s="74">
        <v>0</v>
      </c>
      <c r="HQ30" s="74">
        <v>0</v>
      </c>
      <c r="HR30" s="74">
        <v>0</v>
      </c>
      <c r="HS30" s="74">
        <v>0</v>
      </c>
      <c r="HT30" s="74">
        <v>0</v>
      </c>
      <c r="HU30" s="19" t="s">
        <v>12</v>
      </c>
      <c r="HV30" s="74">
        <v>0</v>
      </c>
      <c r="HW30" s="74">
        <v>0</v>
      </c>
      <c r="HX30" s="74">
        <v>0</v>
      </c>
      <c r="HY30" s="74">
        <v>0</v>
      </c>
      <c r="HZ30" s="74">
        <v>0</v>
      </c>
      <c r="IA30" s="19" t="s">
        <v>12</v>
      </c>
      <c r="IB30" s="74">
        <v>0</v>
      </c>
      <c r="IC30" s="74">
        <v>0</v>
      </c>
      <c r="ID30" s="74">
        <v>0</v>
      </c>
      <c r="IE30" s="74">
        <v>0</v>
      </c>
      <c r="IF30" s="74">
        <v>0</v>
      </c>
      <c r="IG30" s="19" t="s">
        <v>12</v>
      </c>
      <c r="IH30" s="74">
        <v>0</v>
      </c>
      <c r="II30" s="74">
        <v>0</v>
      </c>
      <c r="IJ30" s="74">
        <v>0</v>
      </c>
      <c r="IK30" s="74">
        <v>0</v>
      </c>
      <c r="IL30" s="74">
        <v>0</v>
      </c>
      <c r="IM30" s="19" t="s">
        <v>12</v>
      </c>
      <c r="IN30" s="74">
        <v>0</v>
      </c>
      <c r="IO30" s="74">
        <v>0</v>
      </c>
      <c r="IP30" s="74">
        <v>0</v>
      </c>
      <c r="IQ30" s="74">
        <v>0</v>
      </c>
      <c r="IR30" s="74">
        <v>0</v>
      </c>
    </row>
    <row r="31" spans="1:252" s="18" customFormat="1" ht="12.75">
      <c r="A31" s="7" t="s">
        <v>13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" t="s">
        <v>13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" t="s">
        <v>13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" t="s">
        <v>13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" t="s">
        <v>13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" t="s">
        <v>13</v>
      </c>
      <c r="AF31" s="74">
        <v>0</v>
      </c>
      <c r="AG31" s="74">
        <v>0</v>
      </c>
      <c r="AH31" s="74">
        <v>0</v>
      </c>
      <c r="AI31" s="74">
        <v>0</v>
      </c>
      <c r="AJ31" s="74">
        <v>0</v>
      </c>
      <c r="AK31" s="7" t="s">
        <v>13</v>
      </c>
      <c r="AL31" s="74">
        <v>0</v>
      </c>
      <c r="AM31" s="74">
        <v>0</v>
      </c>
      <c r="AN31" s="74">
        <v>0</v>
      </c>
      <c r="AO31" s="74">
        <v>0</v>
      </c>
      <c r="AP31" s="74">
        <v>0</v>
      </c>
      <c r="AQ31" s="7" t="s">
        <v>13</v>
      </c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" t="s">
        <v>13</v>
      </c>
      <c r="AX31" s="74">
        <v>0</v>
      </c>
      <c r="AY31" s="74">
        <v>0</v>
      </c>
      <c r="AZ31" s="74">
        <v>0</v>
      </c>
      <c r="BA31" s="74">
        <v>0</v>
      </c>
      <c r="BB31" s="74">
        <v>0</v>
      </c>
      <c r="BC31" s="7" t="s">
        <v>13</v>
      </c>
      <c r="BD31" s="74">
        <v>0</v>
      </c>
      <c r="BE31" s="74">
        <v>0</v>
      </c>
      <c r="BF31" s="74">
        <v>0</v>
      </c>
      <c r="BG31" s="74">
        <v>0</v>
      </c>
      <c r="BH31" s="74">
        <v>0</v>
      </c>
      <c r="BI31" s="7" t="s">
        <v>13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" t="s">
        <v>13</v>
      </c>
      <c r="BP31" s="74">
        <v>0</v>
      </c>
      <c r="BQ31" s="74">
        <v>0</v>
      </c>
      <c r="BR31" s="74">
        <v>0</v>
      </c>
      <c r="BS31" s="74">
        <v>0</v>
      </c>
      <c r="BT31" s="74">
        <v>0</v>
      </c>
      <c r="BU31" s="7" t="s">
        <v>13</v>
      </c>
      <c r="BV31" s="74">
        <v>0</v>
      </c>
      <c r="BW31" s="74">
        <v>0</v>
      </c>
      <c r="BX31" s="74">
        <v>0</v>
      </c>
      <c r="BY31" s="74">
        <v>0</v>
      </c>
      <c r="BZ31" s="74">
        <v>0</v>
      </c>
      <c r="CA31" s="7" t="s">
        <v>13</v>
      </c>
      <c r="CB31" s="74">
        <v>0</v>
      </c>
      <c r="CC31" s="74">
        <v>0</v>
      </c>
      <c r="CD31" s="74">
        <v>0</v>
      </c>
      <c r="CE31" s="74">
        <v>0</v>
      </c>
      <c r="CF31" s="74">
        <v>0</v>
      </c>
      <c r="CG31" s="7" t="s">
        <v>13</v>
      </c>
      <c r="CH31" s="74">
        <v>0</v>
      </c>
      <c r="CI31" s="74">
        <v>0</v>
      </c>
      <c r="CJ31" s="74">
        <v>0</v>
      </c>
      <c r="CK31" s="74">
        <v>0</v>
      </c>
      <c r="CL31" s="74">
        <v>0</v>
      </c>
      <c r="CM31" s="7" t="s">
        <v>13</v>
      </c>
      <c r="CN31" s="74">
        <v>0</v>
      </c>
      <c r="CO31" s="74">
        <v>0</v>
      </c>
      <c r="CP31" s="74">
        <v>0</v>
      </c>
      <c r="CQ31" s="74">
        <v>0</v>
      </c>
      <c r="CR31" s="74">
        <v>0</v>
      </c>
      <c r="CS31" s="7" t="s">
        <v>13</v>
      </c>
      <c r="CT31" s="74">
        <v>0</v>
      </c>
      <c r="CU31" s="74">
        <v>0</v>
      </c>
      <c r="CV31" s="74">
        <v>0</v>
      </c>
      <c r="CW31" s="74">
        <v>0</v>
      </c>
      <c r="CX31" s="74">
        <v>0</v>
      </c>
      <c r="CY31" s="7" t="s">
        <v>13</v>
      </c>
      <c r="CZ31" s="74">
        <v>0</v>
      </c>
      <c r="DA31" s="74">
        <v>0</v>
      </c>
      <c r="DB31" s="74">
        <v>0</v>
      </c>
      <c r="DC31" s="74">
        <v>0</v>
      </c>
      <c r="DD31" s="74">
        <v>0</v>
      </c>
      <c r="DE31" s="7" t="s">
        <v>13</v>
      </c>
      <c r="DF31" s="74">
        <v>0</v>
      </c>
      <c r="DG31" s="74">
        <v>0</v>
      </c>
      <c r="DH31" s="74">
        <v>0</v>
      </c>
      <c r="DI31" s="74">
        <v>0</v>
      </c>
      <c r="DJ31" s="74">
        <v>0</v>
      </c>
      <c r="DK31" s="7" t="s">
        <v>13</v>
      </c>
      <c r="DL31" s="74">
        <v>0</v>
      </c>
      <c r="DM31" s="74">
        <v>0</v>
      </c>
      <c r="DN31" s="74">
        <v>0</v>
      </c>
      <c r="DO31" s="74">
        <v>0</v>
      </c>
      <c r="DP31" s="74">
        <v>0</v>
      </c>
      <c r="DQ31" s="7" t="s">
        <v>13</v>
      </c>
      <c r="DR31" s="74">
        <v>0</v>
      </c>
      <c r="DS31" s="74">
        <v>0</v>
      </c>
      <c r="DT31" s="74">
        <v>0</v>
      </c>
      <c r="DU31" s="74">
        <v>0</v>
      </c>
      <c r="DV31" s="74">
        <v>0</v>
      </c>
      <c r="DW31" s="7" t="s">
        <v>13</v>
      </c>
      <c r="DX31" s="74">
        <v>0</v>
      </c>
      <c r="DY31" s="74">
        <v>0</v>
      </c>
      <c r="DZ31" s="74">
        <v>0</v>
      </c>
      <c r="EA31" s="74">
        <v>0</v>
      </c>
      <c r="EB31" s="74">
        <v>0</v>
      </c>
      <c r="EC31" s="7" t="s">
        <v>13</v>
      </c>
      <c r="ED31" s="74">
        <v>0</v>
      </c>
      <c r="EE31" s="74">
        <v>0</v>
      </c>
      <c r="EF31" s="74">
        <v>0</v>
      </c>
      <c r="EG31" s="74">
        <v>0</v>
      </c>
      <c r="EH31" s="74">
        <v>0</v>
      </c>
      <c r="EI31" s="7" t="s">
        <v>13</v>
      </c>
      <c r="EJ31" s="74">
        <v>0</v>
      </c>
      <c r="EK31" s="74">
        <v>0</v>
      </c>
      <c r="EL31" s="74">
        <v>0</v>
      </c>
      <c r="EM31" s="74">
        <v>0</v>
      </c>
      <c r="EN31" s="74">
        <v>0</v>
      </c>
      <c r="EO31" s="7" t="s">
        <v>13</v>
      </c>
      <c r="EP31" s="74">
        <v>0</v>
      </c>
      <c r="EQ31" s="74">
        <v>0</v>
      </c>
      <c r="ER31" s="74">
        <v>0</v>
      </c>
      <c r="ES31" s="74">
        <v>0</v>
      </c>
      <c r="ET31" s="74">
        <v>0</v>
      </c>
      <c r="EU31" s="7" t="s">
        <v>13</v>
      </c>
      <c r="EV31" s="74">
        <v>0</v>
      </c>
      <c r="EW31" s="74">
        <v>0</v>
      </c>
      <c r="EX31" s="74">
        <v>0</v>
      </c>
      <c r="EY31" s="74">
        <v>0</v>
      </c>
      <c r="EZ31" s="74">
        <v>0</v>
      </c>
      <c r="FA31" s="7" t="s">
        <v>13</v>
      </c>
      <c r="FB31" s="74">
        <v>0</v>
      </c>
      <c r="FC31" s="74">
        <v>0</v>
      </c>
      <c r="FD31" s="74">
        <v>0</v>
      </c>
      <c r="FE31" s="74">
        <v>0</v>
      </c>
      <c r="FF31" s="74">
        <v>0</v>
      </c>
      <c r="FG31" s="7" t="s">
        <v>13</v>
      </c>
      <c r="FH31" s="74">
        <v>0</v>
      </c>
      <c r="FI31" s="74">
        <v>0</v>
      </c>
      <c r="FJ31" s="74">
        <v>0</v>
      </c>
      <c r="FK31" s="74">
        <v>0</v>
      </c>
      <c r="FL31" s="74">
        <v>0</v>
      </c>
      <c r="FM31" s="7" t="s">
        <v>13</v>
      </c>
      <c r="FN31" s="74">
        <v>0</v>
      </c>
      <c r="FO31" s="74">
        <v>0</v>
      </c>
      <c r="FP31" s="74">
        <v>0</v>
      </c>
      <c r="FQ31" s="74">
        <v>0</v>
      </c>
      <c r="FR31" s="74">
        <v>0</v>
      </c>
      <c r="FS31" s="7" t="s">
        <v>13</v>
      </c>
      <c r="FT31" s="74">
        <v>0</v>
      </c>
      <c r="FU31" s="74">
        <v>0</v>
      </c>
      <c r="FV31" s="74">
        <v>0</v>
      </c>
      <c r="FW31" s="74">
        <v>0</v>
      </c>
      <c r="FX31" s="74">
        <v>0</v>
      </c>
      <c r="FY31" s="7" t="s">
        <v>13</v>
      </c>
      <c r="FZ31" s="74">
        <v>0</v>
      </c>
      <c r="GA31" s="74">
        <v>0</v>
      </c>
      <c r="GB31" s="74">
        <v>0</v>
      </c>
      <c r="GC31" s="74">
        <v>0</v>
      </c>
      <c r="GD31" s="74">
        <v>0</v>
      </c>
      <c r="GE31" s="7" t="s">
        <v>13</v>
      </c>
      <c r="GF31" s="74">
        <v>0</v>
      </c>
      <c r="GG31" s="74">
        <v>0</v>
      </c>
      <c r="GH31" s="74">
        <v>0</v>
      </c>
      <c r="GI31" s="74">
        <v>0</v>
      </c>
      <c r="GJ31" s="74">
        <v>0</v>
      </c>
      <c r="GK31" s="7" t="s">
        <v>13</v>
      </c>
      <c r="GL31" s="74">
        <v>0</v>
      </c>
      <c r="GM31" s="74">
        <v>0</v>
      </c>
      <c r="GN31" s="74">
        <v>0</v>
      </c>
      <c r="GO31" s="74">
        <v>0</v>
      </c>
      <c r="GP31" s="74">
        <v>0</v>
      </c>
      <c r="GQ31" s="7" t="s">
        <v>13</v>
      </c>
      <c r="GR31" s="74">
        <v>0</v>
      </c>
      <c r="GS31" s="74">
        <v>0</v>
      </c>
      <c r="GT31" s="74">
        <v>0</v>
      </c>
      <c r="GU31" s="74">
        <v>0</v>
      </c>
      <c r="GV31" s="74">
        <v>0</v>
      </c>
      <c r="GW31" s="7" t="s">
        <v>13</v>
      </c>
      <c r="GX31" s="74">
        <v>0</v>
      </c>
      <c r="GY31" s="74">
        <v>0</v>
      </c>
      <c r="GZ31" s="74">
        <v>0</v>
      </c>
      <c r="HA31" s="74">
        <v>0</v>
      </c>
      <c r="HB31" s="74">
        <v>0</v>
      </c>
      <c r="HC31" s="7" t="s">
        <v>13</v>
      </c>
      <c r="HD31" s="74">
        <v>0</v>
      </c>
      <c r="HE31" s="74">
        <v>0</v>
      </c>
      <c r="HF31" s="74">
        <v>0</v>
      </c>
      <c r="HG31" s="74">
        <v>0</v>
      </c>
      <c r="HH31" s="74">
        <v>0</v>
      </c>
      <c r="HI31" s="7" t="s">
        <v>13</v>
      </c>
      <c r="HJ31" s="74">
        <v>0</v>
      </c>
      <c r="HK31" s="74">
        <v>0</v>
      </c>
      <c r="HL31" s="74">
        <v>0</v>
      </c>
      <c r="HM31" s="74">
        <v>0</v>
      </c>
      <c r="HN31" s="74">
        <v>0</v>
      </c>
      <c r="HO31" s="7" t="s">
        <v>13</v>
      </c>
      <c r="HP31" s="74">
        <v>0</v>
      </c>
      <c r="HQ31" s="74">
        <v>0</v>
      </c>
      <c r="HR31" s="74">
        <v>0</v>
      </c>
      <c r="HS31" s="74">
        <v>0</v>
      </c>
      <c r="HT31" s="74">
        <v>0</v>
      </c>
      <c r="HU31" s="7" t="s">
        <v>13</v>
      </c>
      <c r="HV31" s="74">
        <v>0</v>
      </c>
      <c r="HW31" s="74">
        <v>0</v>
      </c>
      <c r="HX31" s="74">
        <v>0</v>
      </c>
      <c r="HY31" s="74">
        <v>0</v>
      </c>
      <c r="HZ31" s="74">
        <v>0</v>
      </c>
      <c r="IA31" s="7" t="s">
        <v>13</v>
      </c>
      <c r="IB31" s="74">
        <v>0</v>
      </c>
      <c r="IC31" s="74">
        <v>0</v>
      </c>
      <c r="ID31" s="74">
        <v>0</v>
      </c>
      <c r="IE31" s="74">
        <v>0</v>
      </c>
      <c r="IF31" s="74">
        <v>0</v>
      </c>
      <c r="IG31" s="7" t="s">
        <v>13</v>
      </c>
      <c r="IH31" s="74">
        <v>0</v>
      </c>
      <c r="II31" s="74">
        <v>0</v>
      </c>
      <c r="IJ31" s="74">
        <v>0</v>
      </c>
      <c r="IK31" s="74">
        <v>0</v>
      </c>
      <c r="IL31" s="74">
        <v>0</v>
      </c>
      <c r="IM31" s="7" t="s">
        <v>13</v>
      </c>
      <c r="IN31" s="74">
        <v>0</v>
      </c>
      <c r="IO31" s="74">
        <v>0</v>
      </c>
      <c r="IP31" s="74">
        <v>0</v>
      </c>
      <c r="IQ31" s="74">
        <v>0</v>
      </c>
      <c r="IR31" s="74">
        <v>0</v>
      </c>
    </row>
    <row r="32" spans="1:252" s="18" customFormat="1" ht="12.75" customHeight="1">
      <c r="A32" s="7" t="s">
        <v>14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" t="s">
        <v>14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" t="s">
        <v>14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" t="s">
        <v>14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" t="s">
        <v>14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" t="s">
        <v>14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" t="s">
        <v>14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" t="s">
        <v>14</v>
      </c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" t="s">
        <v>14</v>
      </c>
      <c r="AX32" s="74">
        <v>0</v>
      </c>
      <c r="AY32" s="74">
        <v>0</v>
      </c>
      <c r="AZ32" s="74">
        <v>0</v>
      </c>
      <c r="BA32" s="74">
        <v>0</v>
      </c>
      <c r="BB32" s="74">
        <v>0</v>
      </c>
      <c r="BC32" s="7" t="s">
        <v>14</v>
      </c>
      <c r="BD32" s="74">
        <v>0</v>
      </c>
      <c r="BE32" s="74">
        <v>0</v>
      </c>
      <c r="BF32" s="74">
        <v>0</v>
      </c>
      <c r="BG32" s="74">
        <v>0</v>
      </c>
      <c r="BH32" s="74">
        <v>0</v>
      </c>
      <c r="BI32" s="7" t="s">
        <v>14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" t="s">
        <v>14</v>
      </c>
      <c r="BP32" s="74">
        <v>0</v>
      </c>
      <c r="BQ32" s="74">
        <v>0</v>
      </c>
      <c r="BR32" s="74">
        <v>0</v>
      </c>
      <c r="BS32" s="74">
        <v>0</v>
      </c>
      <c r="BT32" s="74">
        <v>0</v>
      </c>
      <c r="BU32" s="7" t="s">
        <v>14</v>
      </c>
      <c r="BV32" s="74">
        <v>0</v>
      </c>
      <c r="BW32" s="74">
        <v>0</v>
      </c>
      <c r="BX32" s="74">
        <v>0</v>
      </c>
      <c r="BY32" s="74">
        <v>0</v>
      </c>
      <c r="BZ32" s="74">
        <v>0</v>
      </c>
      <c r="CA32" s="7" t="s">
        <v>14</v>
      </c>
      <c r="CB32" s="74">
        <v>0</v>
      </c>
      <c r="CC32" s="74">
        <v>0</v>
      </c>
      <c r="CD32" s="74">
        <v>0</v>
      </c>
      <c r="CE32" s="74">
        <v>0</v>
      </c>
      <c r="CF32" s="74">
        <v>0</v>
      </c>
      <c r="CG32" s="7" t="s">
        <v>14</v>
      </c>
      <c r="CH32" s="74">
        <v>0</v>
      </c>
      <c r="CI32" s="74">
        <v>0</v>
      </c>
      <c r="CJ32" s="74">
        <v>0</v>
      </c>
      <c r="CK32" s="74">
        <v>0</v>
      </c>
      <c r="CL32" s="74">
        <v>0</v>
      </c>
      <c r="CM32" s="7" t="s">
        <v>14</v>
      </c>
      <c r="CN32" s="74">
        <v>0</v>
      </c>
      <c r="CO32" s="74">
        <v>0</v>
      </c>
      <c r="CP32" s="74">
        <v>0</v>
      </c>
      <c r="CQ32" s="74">
        <v>0</v>
      </c>
      <c r="CR32" s="74">
        <v>0</v>
      </c>
      <c r="CS32" s="7" t="s">
        <v>14</v>
      </c>
      <c r="CT32" s="74">
        <v>0</v>
      </c>
      <c r="CU32" s="74">
        <v>0</v>
      </c>
      <c r="CV32" s="74">
        <v>0</v>
      </c>
      <c r="CW32" s="74">
        <v>0</v>
      </c>
      <c r="CX32" s="74">
        <v>0</v>
      </c>
      <c r="CY32" s="7" t="s">
        <v>14</v>
      </c>
      <c r="CZ32" s="74">
        <v>0</v>
      </c>
      <c r="DA32" s="74">
        <v>0</v>
      </c>
      <c r="DB32" s="74">
        <v>0</v>
      </c>
      <c r="DC32" s="74">
        <v>0</v>
      </c>
      <c r="DD32" s="74">
        <v>0</v>
      </c>
      <c r="DE32" s="7" t="s">
        <v>14</v>
      </c>
      <c r="DF32" s="74">
        <v>0</v>
      </c>
      <c r="DG32" s="74">
        <v>0</v>
      </c>
      <c r="DH32" s="74">
        <v>0</v>
      </c>
      <c r="DI32" s="74">
        <v>0</v>
      </c>
      <c r="DJ32" s="74">
        <v>0</v>
      </c>
      <c r="DK32" s="7" t="s">
        <v>14</v>
      </c>
      <c r="DL32" s="74">
        <v>0</v>
      </c>
      <c r="DM32" s="74">
        <v>0</v>
      </c>
      <c r="DN32" s="74">
        <v>0</v>
      </c>
      <c r="DO32" s="74">
        <v>0</v>
      </c>
      <c r="DP32" s="74">
        <v>0</v>
      </c>
      <c r="DQ32" s="7" t="s">
        <v>14</v>
      </c>
      <c r="DR32" s="74">
        <v>0</v>
      </c>
      <c r="DS32" s="74">
        <v>0</v>
      </c>
      <c r="DT32" s="74">
        <v>0</v>
      </c>
      <c r="DU32" s="74">
        <v>0</v>
      </c>
      <c r="DV32" s="74">
        <v>0</v>
      </c>
      <c r="DW32" s="7" t="s">
        <v>14</v>
      </c>
      <c r="DX32" s="74">
        <v>0</v>
      </c>
      <c r="DY32" s="74">
        <v>0</v>
      </c>
      <c r="DZ32" s="74">
        <v>0</v>
      </c>
      <c r="EA32" s="74">
        <v>0</v>
      </c>
      <c r="EB32" s="74">
        <v>0</v>
      </c>
      <c r="EC32" s="7" t="s">
        <v>14</v>
      </c>
      <c r="ED32" s="74">
        <v>0</v>
      </c>
      <c r="EE32" s="74">
        <v>0</v>
      </c>
      <c r="EF32" s="74">
        <v>0</v>
      </c>
      <c r="EG32" s="74">
        <v>0</v>
      </c>
      <c r="EH32" s="74">
        <v>0</v>
      </c>
      <c r="EI32" s="7" t="s">
        <v>14</v>
      </c>
      <c r="EJ32" s="74">
        <v>0</v>
      </c>
      <c r="EK32" s="74">
        <v>0</v>
      </c>
      <c r="EL32" s="74">
        <v>0</v>
      </c>
      <c r="EM32" s="74">
        <v>0</v>
      </c>
      <c r="EN32" s="74">
        <v>0</v>
      </c>
      <c r="EO32" s="7" t="s">
        <v>14</v>
      </c>
      <c r="EP32" s="74">
        <v>0</v>
      </c>
      <c r="EQ32" s="74">
        <v>0</v>
      </c>
      <c r="ER32" s="74">
        <v>0</v>
      </c>
      <c r="ES32" s="74">
        <v>0</v>
      </c>
      <c r="ET32" s="74">
        <v>0</v>
      </c>
      <c r="EU32" s="7" t="s">
        <v>14</v>
      </c>
      <c r="EV32" s="74">
        <v>0</v>
      </c>
      <c r="EW32" s="74">
        <v>0</v>
      </c>
      <c r="EX32" s="74">
        <v>0</v>
      </c>
      <c r="EY32" s="74">
        <v>0</v>
      </c>
      <c r="EZ32" s="74">
        <v>0</v>
      </c>
      <c r="FA32" s="7" t="s">
        <v>14</v>
      </c>
      <c r="FB32" s="74">
        <v>0</v>
      </c>
      <c r="FC32" s="74">
        <v>0</v>
      </c>
      <c r="FD32" s="74">
        <v>0</v>
      </c>
      <c r="FE32" s="74">
        <v>0</v>
      </c>
      <c r="FF32" s="74">
        <v>0</v>
      </c>
      <c r="FG32" s="7" t="s">
        <v>14</v>
      </c>
      <c r="FH32" s="74">
        <v>0</v>
      </c>
      <c r="FI32" s="74">
        <v>0</v>
      </c>
      <c r="FJ32" s="74">
        <v>0</v>
      </c>
      <c r="FK32" s="74">
        <v>0</v>
      </c>
      <c r="FL32" s="74">
        <v>0</v>
      </c>
      <c r="FM32" s="7" t="s">
        <v>14</v>
      </c>
      <c r="FN32" s="74">
        <v>0</v>
      </c>
      <c r="FO32" s="74">
        <v>0</v>
      </c>
      <c r="FP32" s="74">
        <v>0</v>
      </c>
      <c r="FQ32" s="74">
        <v>0</v>
      </c>
      <c r="FR32" s="74">
        <v>0</v>
      </c>
      <c r="FS32" s="7" t="s">
        <v>14</v>
      </c>
      <c r="FT32" s="74">
        <v>0</v>
      </c>
      <c r="FU32" s="74">
        <v>0</v>
      </c>
      <c r="FV32" s="74">
        <v>0</v>
      </c>
      <c r="FW32" s="74">
        <v>0</v>
      </c>
      <c r="FX32" s="74">
        <v>0</v>
      </c>
      <c r="FY32" s="7" t="s">
        <v>14</v>
      </c>
      <c r="FZ32" s="74">
        <v>0</v>
      </c>
      <c r="GA32" s="74">
        <v>0</v>
      </c>
      <c r="GB32" s="74">
        <v>0</v>
      </c>
      <c r="GC32" s="74">
        <v>0</v>
      </c>
      <c r="GD32" s="74">
        <v>0</v>
      </c>
      <c r="GE32" s="7" t="s">
        <v>14</v>
      </c>
      <c r="GF32" s="74">
        <v>0</v>
      </c>
      <c r="GG32" s="74">
        <v>0</v>
      </c>
      <c r="GH32" s="74">
        <v>0</v>
      </c>
      <c r="GI32" s="74">
        <v>0</v>
      </c>
      <c r="GJ32" s="74">
        <v>0</v>
      </c>
      <c r="GK32" s="7" t="s">
        <v>14</v>
      </c>
      <c r="GL32" s="74">
        <v>0</v>
      </c>
      <c r="GM32" s="74">
        <v>0</v>
      </c>
      <c r="GN32" s="74">
        <v>0</v>
      </c>
      <c r="GO32" s="74">
        <v>0</v>
      </c>
      <c r="GP32" s="74">
        <v>0</v>
      </c>
      <c r="GQ32" s="7" t="s">
        <v>14</v>
      </c>
      <c r="GR32" s="74">
        <v>0</v>
      </c>
      <c r="GS32" s="74">
        <v>0</v>
      </c>
      <c r="GT32" s="74">
        <v>0</v>
      </c>
      <c r="GU32" s="74">
        <v>0</v>
      </c>
      <c r="GV32" s="74">
        <v>0</v>
      </c>
      <c r="GW32" s="7" t="s">
        <v>14</v>
      </c>
      <c r="GX32" s="74">
        <v>0</v>
      </c>
      <c r="GY32" s="74">
        <v>0</v>
      </c>
      <c r="GZ32" s="74">
        <v>0</v>
      </c>
      <c r="HA32" s="74">
        <v>0</v>
      </c>
      <c r="HB32" s="74">
        <v>0</v>
      </c>
      <c r="HC32" s="7" t="s">
        <v>14</v>
      </c>
      <c r="HD32" s="74">
        <v>0</v>
      </c>
      <c r="HE32" s="74">
        <v>0</v>
      </c>
      <c r="HF32" s="74">
        <v>0</v>
      </c>
      <c r="HG32" s="74">
        <v>0</v>
      </c>
      <c r="HH32" s="74">
        <v>0</v>
      </c>
      <c r="HI32" s="7" t="s">
        <v>14</v>
      </c>
      <c r="HJ32" s="74">
        <v>0</v>
      </c>
      <c r="HK32" s="74">
        <v>0</v>
      </c>
      <c r="HL32" s="74">
        <v>0</v>
      </c>
      <c r="HM32" s="74">
        <v>0</v>
      </c>
      <c r="HN32" s="74">
        <v>0</v>
      </c>
      <c r="HO32" s="7" t="s">
        <v>14</v>
      </c>
      <c r="HP32" s="74">
        <v>0</v>
      </c>
      <c r="HQ32" s="74">
        <v>0</v>
      </c>
      <c r="HR32" s="74">
        <v>0</v>
      </c>
      <c r="HS32" s="74">
        <v>0</v>
      </c>
      <c r="HT32" s="74">
        <v>0</v>
      </c>
      <c r="HU32" s="7" t="s">
        <v>14</v>
      </c>
      <c r="HV32" s="74">
        <v>0</v>
      </c>
      <c r="HW32" s="74">
        <v>0</v>
      </c>
      <c r="HX32" s="74">
        <v>0</v>
      </c>
      <c r="HY32" s="74">
        <v>0</v>
      </c>
      <c r="HZ32" s="74">
        <v>0</v>
      </c>
      <c r="IA32" s="7" t="s">
        <v>14</v>
      </c>
      <c r="IB32" s="74">
        <v>0</v>
      </c>
      <c r="IC32" s="74">
        <v>0</v>
      </c>
      <c r="ID32" s="74">
        <v>0</v>
      </c>
      <c r="IE32" s="74">
        <v>0</v>
      </c>
      <c r="IF32" s="74">
        <v>0</v>
      </c>
      <c r="IG32" s="7" t="s">
        <v>14</v>
      </c>
      <c r="IH32" s="74">
        <v>0</v>
      </c>
      <c r="II32" s="74">
        <v>0</v>
      </c>
      <c r="IJ32" s="74">
        <v>0</v>
      </c>
      <c r="IK32" s="74">
        <v>0</v>
      </c>
      <c r="IL32" s="74">
        <v>0</v>
      </c>
      <c r="IM32" s="7" t="s">
        <v>14</v>
      </c>
      <c r="IN32" s="74">
        <v>0</v>
      </c>
      <c r="IO32" s="74">
        <v>0</v>
      </c>
      <c r="IP32" s="74">
        <v>0</v>
      </c>
      <c r="IQ32" s="74">
        <v>0</v>
      </c>
      <c r="IR32" s="74">
        <v>0</v>
      </c>
    </row>
    <row r="33" spans="1:252" s="18" customFormat="1" ht="12.75" customHeight="1">
      <c r="A33" s="7" t="s">
        <v>18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" t="s">
        <v>18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" t="s">
        <v>18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" t="s">
        <v>18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" t="s">
        <v>18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" t="s">
        <v>18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" t="s">
        <v>18</v>
      </c>
      <c r="AL33" s="74">
        <v>0</v>
      </c>
      <c r="AM33" s="74">
        <v>0</v>
      </c>
      <c r="AN33" s="74">
        <v>0</v>
      </c>
      <c r="AO33" s="74">
        <v>0</v>
      </c>
      <c r="AP33" s="74">
        <v>0</v>
      </c>
      <c r="AQ33" s="7" t="s">
        <v>18</v>
      </c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" t="s">
        <v>18</v>
      </c>
      <c r="AX33" s="74">
        <v>0</v>
      </c>
      <c r="AY33" s="74">
        <v>0</v>
      </c>
      <c r="AZ33" s="74">
        <v>0</v>
      </c>
      <c r="BA33" s="74">
        <v>0</v>
      </c>
      <c r="BB33" s="74">
        <v>0</v>
      </c>
      <c r="BC33" s="7" t="s">
        <v>18</v>
      </c>
      <c r="BD33" s="74">
        <v>0</v>
      </c>
      <c r="BE33" s="74">
        <v>0</v>
      </c>
      <c r="BF33" s="74">
        <v>0</v>
      </c>
      <c r="BG33" s="74">
        <v>0</v>
      </c>
      <c r="BH33" s="74">
        <v>0</v>
      </c>
      <c r="BI33" s="7" t="s">
        <v>18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" t="s">
        <v>18</v>
      </c>
      <c r="BP33" s="74">
        <v>0</v>
      </c>
      <c r="BQ33" s="74">
        <v>0</v>
      </c>
      <c r="BR33" s="74">
        <v>0</v>
      </c>
      <c r="BS33" s="74">
        <v>0</v>
      </c>
      <c r="BT33" s="74">
        <v>0</v>
      </c>
      <c r="BU33" s="7" t="s">
        <v>18</v>
      </c>
      <c r="BV33" s="74">
        <v>0</v>
      </c>
      <c r="BW33" s="74">
        <v>0</v>
      </c>
      <c r="BX33" s="74">
        <v>0</v>
      </c>
      <c r="BY33" s="74">
        <v>0</v>
      </c>
      <c r="BZ33" s="74">
        <v>0</v>
      </c>
      <c r="CA33" s="7" t="s">
        <v>18</v>
      </c>
      <c r="CB33" s="74">
        <v>0</v>
      </c>
      <c r="CC33" s="74">
        <v>0</v>
      </c>
      <c r="CD33" s="74">
        <v>0</v>
      </c>
      <c r="CE33" s="74">
        <v>0</v>
      </c>
      <c r="CF33" s="74">
        <v>0</v>
      </c>
      <c r="CG33" s="7" t="s">
        <v>18</v>
      </c>
      <c r="CH33" s="74">
        <v>0</v>
      </c>
      <c r="CI33" s="74">
        <v>0</v>
      </c>
      <c r="CJ33" s="74">
        <v>0</v>
      </c>
      <c r="CK33" s="74">
        <v>0</v>
      </c>
      <c r="CL33" s="74">
        <v>0</v>
      </c>
      <c r="CM33" s="7" t="s">
        <v>18</v>
      </c>
      <c r="CN33" s="74">
        <v>0</v>
      </c>
      <c r="CO33" s="74">
        <v>0</v>
      </c>
      <c r="CP33" s="74">
        <v>0</v>
      </c>
      <c r="CQ33" s="74">
        <v>0</v>
      </c>
      <c r="CR33" s="74">
        <v>0</v>
      </c>
      <c r="CS33" s="7" t="s">
        <v>18</v>
      </c>
      <c r="CT33" s="74">
        <v>0</v>
      </c>
      <c r="CU33" s="74">
        <v>0</v>
      </c>
      <c r="CV33" s="74">
        <v>0</v>
      </c>
      <c r="CW33" s="74">
        <v>0</v>
      </c>
      <c r="CX33" s="74">
        <v>0</v>
      </c>
      <c r="CY33" s="7" t="s">
        <v>18</v>
      </c>
      <c r="CZ33" s="74">
        <v>0</v>
      </c>
      <c r="DA33" s="74">
        <v>0</v>
      </c>
      <c r="DB33" s="74">
        <v>0</v>
      </c>
      <c r="DC33" s="74">
        <v>0</v>
      </c>
      <c r="DD33" s="74">
        <v>0</v>
      </c>
      <c r="DE33" s="7" t="s">
        <v>18</v>
      </c>
      <c r="DF33" s="74">
        <v>0</v>
      </c>
      <c r="DG33" s="74">
        <v>0</v>
      </c>
      <c r="DH33" s="74">
        <v>0</v>
      </c>
      <c r="DI33" s="74">
        <v>0</v>
      </c>
      <c r="DJ33" s="74">
        <v>0</v>
      </c>
      <c r="DK33" s="7" t="s">
        <v>18</v>
      </c>
      <c r="DL33" s="74">
        <v>0</v>
      </c>
      <c r="DM33" s="74">
        <v>0</v>
      </c>
      <c r="DN33" s="74">
        <v>0</v>
      </c>
      <c r="DO33" s="74">
        <v>0</v>
      </c>
      <c r="DP33" s="74">
        <v>0</v>
      </c>
      <c r="DQ33" s="7" t="s">
        <v>18</v>
      </c>
      <c r="DR33" s="74">
        <v>0</v>
      </c>
      <c r="DS33" s="74">
        <v>0</v>
      </c>
      <c r="DT33" s="74">
        <v>0</v>
      </c>
      <c r="DU33" s="74">
        <v>0</v>
      </c>
      <c r="DV33" s="74">
        <v>0</v>
      </c>
      <c r="DW33" s="7" t="s">
        <v>18</v>
      </c>
      <c r="DX33" s="74">
        <v>0</v>
      </c>
      <c r="DY33" s="74">
        <v>0</v>
      </c>
      <c r="DZ33" s="74">
        <v>0</v>
      </c>
      <c r="EA33" s="74">
        <v>0</v>
      </c>
      <c r="EB33" s="74">
        <v>0</v>
      </c>
      <c r="EC33" s="7" t="s">
        <v>18</v>
      </c>
      <c r="ED33" s="74">
        <v>0</v>
      </c>
      <c r="EE33" s="74">
        <v>0</v>
      </c>
      <c r="EF33" s="74">
        <v>0</v>
      </c>
      <c r="EG33" s="74">
        <v>0</v>
      </c>
      <c r="EH33" s="74">
        <v>0</v>
      </c>
      <c r="EI33" s="7" t="s">
        <v>18</v>
      </c>
      <c r="EJ33" s="74">
        <v>0</v>
      </c>
      <c r="EK33" s="74">
        <v>0</v>
      </c>
      <c r="EL33" s="74">
        <v>0</v>
      </c>
      <c r="EM33" s="74">
        <v>0</v>
      </c>
      <c r="EN33" s="74">
        <v>0</v>
      </c>
      <c r="EO33" s="7" t="s">
        <v>18</v>
      </c>
      <c r="EP33" s="74">
        <v>0</v>
      </c>
      <c r="EQ33" s="74">
        <v>0</v>
      </c>
      <c r="ER33" s="74">
        <v>0</v>
      </c>
      <c r="ES33" s="74">
        <v>0</v>
      </c>
      <c r="ET33" s="74">
        <v>0</v>
      </c>
      <c r="EU33" s="7" t="s">
        <v>18</v>
      </c>
      <c r="EV33" s="74">
        <v>0</v>
      </c>
      <c r="EW33" s="74">
        <v>0</v>
      </c>
      <c r="EX33" s="74">
        <v>0</v>
      </c>
      <c r="EY33" s="74">
        <v>0</v>
      </c>
      <c r="EZ33" s="74">
        <v>0</v>
      </c>
      <c r="FA33" s="7" t="s">
        <v>18</v>
      </c>
      <c r="FB33" s="74">
        <v>0</v>
      </c>
      <c r="FC33" s="74">
        <v>0</v>
      </c>
      <c r="FD33" s="74">
        <v>0</v>
      </c>
      <c r="FE33" s="74">
        <v>0</v>
      </c>
      <c r="FF33" s="74">
        <v>0</v>
      </c>
      <c r="FG33" s="7" t="s">
        <v>18</v>
      </c>
      <c r="FH33" s="74">
        <v>0</v>
      </c>
      <c r="FI33" s="74">
        <v>0</v>
      </c>
      <c r="FJ33" s="74">
        <v>0</v>
      </c>
      <c r="FK33" s="74">
        <v>0</v>
      </c>
      <c r="FL33" s="74">
        <v>0</v>
      </c>
      <c r="FM33" s="7" t="s">
        <v>18</v>
      </c>
      <c r="FN33" s="74">
        <v>0</v>
      </c>
      <c r="FO33" s="74">
        <v>0</v>
      </c>
      <c r="FP33" s="74">
        <v>0</v>
      </c>
      <c r="FQ33" s="74">
        <v>0</v>
      </c>
      <c r="FR33" s="74">
        <v>0</v>
      </c>
      <c r="FS33" s="7" t="s">
        <v>18</v>
      </c>
      <c r="FT33" s="74">
        <v>0</v>
      </c>
      <c r="FU33" s="74">
        <v>0</v>
      </c>
      <c r="FV33" s="74">
        <v>0</v>
      </c>
      <c r="FW33" s="74">
        <v>0</v>
      </c>
      <c r="FX33" s="74">
        <v>0</v>
      </c>
      <c r="FY33" s="7" t="s">
        <v>18</v>
      </c>
      <c r="FZ33" s="74">
        <v>0</v>
      </c>
      <c r="GA33" s="74">
        <v>0</v>
      </c>
      <c r="GB33" s="74">
        <v>0</v>
      </c>
      <c r="GC33" s="74">
        <v>0</v>
      </c>
      <c r="GD33" s="74">
        <v>0</v>
      </c>
      <c r="GE33" s="7" t="s">
        <v>18</v>
      </c>
      <c r="GF33" s="74">
        <v>0</v>
      </c>
      <c r="GG33" s="74">
        <v>0</v>
      </c>
      <c r="GH33" s="74">
        <v>0</v>
      </c>
      <c r="GI33" s="74">
        <v>0</v>
      </c>
      <c r="GJ33" s="74">
        <v>0</v>
      </c>
      <c r="GK33" s="7" t="s">
        <v>18</v>
      </c>
      <c r="GL33" s="74">
        <v>0</v>
      </c>
      <c r="GM33" s="74">
        <v>0</v>
      </c>
      <c r="GN33" s="74">
        <v>0</v>
      </c>
      <c r="GO33" s="74">
        <v>0</v>
      </c>
      <c r="GP33" s="74">
        <v>0</v>
      </c>
      <c r="GQ33" s="7" t="s">
        <v>18</v>
      </c>
      <c r="GR33" s="74">
        <v>0</v>
      </c>
      <c r="GS33" s="74">
        <v>0</v>
      </c>
      <c r="GT33" s="74">
        <v>0</v>
      </c>
      <c r="GU33" s="74">
        <v>0</v>
      </c>
      <c r="GV33" s="74">
        <v>0</v>
      </c>
      <c r="GW33" s="7" t="s">
        <v>18</v>
      </c>
      <c r="GX33" s="74">
        <v>0</v>
      </c>
      <c r="GY33" s="74">
        <v>0</v>
      </c>
      <c r="GZ33" s="74">
        <v>0</v>
      </c>
      <c r="HA33" s="74">
        <v>0</v>
      </c>
      <c r="HB33" s="74">
        <v>0</v>
      </c>
      <c r="HC33" s="7" t="s">
        <v>18</v>
      </c>
      <c r="HD33" s="74">
        <v>0</v>
      </c>
      <c r="HE33" s="74">
        <v>0</v>
      </c>
      <c r="HF33" s="74">
        <v>0</v>
      </c>
      <c r="HG33" s="74">
        <v>0</v>
      </c>
      <c r="HH33" s="74">
        <v>0</v>
      </c>
      <c r="HI33" s="7" t="s">
        <v>18</v>
      </c>
      <c r="HJ33" s="74">
        <v>0</v>
      </c>
      <c r="HK33" s="74">
        <v>0</v>
      </c>
      <c r="HL33" s="74">
        <v>0</v>
      </c>
      <c r="HM33" s="74">
        <v>0</v>
      </c>
      <c r="HN33" s="74">
        <v>0</v>
      </c>
      <c r="HO33" s="7" t="s">
        <v>18</v>
      </c>
      <c r="HP33" s="74">
        <v>0</v>
      </c>
      <c r="HQ33" s="74">
        <v>0</v>
      </c>
      <c r="HR33" s="74">
        <v>0</v>
      </c>
      <c r="HS33" s="74">
        <v>0</v>
      </c>
      <c r="HT33" s="74">
        <v>0</v>
      </c>
      <c r="HU33" s="7" t="s">
        <v>18</v>
      </c>
      <c r="HV33" s="74">
        <v>0</v>
      </c>
      <c r="HW33" s="74">
        <v>0</v>
      </c>
      <c r="HX33" s="74">
        <v>0</v>
      </c>
      <c r="HY33" s="74">
        <v>0</v>
      </c>
      <c r="HZ33" s="74">
        <v>0</v>
      </c>
      <c r="IA33" s="7" t="s">
        <v>18</v>
      </c>
      <c r="IB33" s="74">
        <v>0</v>
      </c>
      <c r="IC33" s="74">
        <v>0</v>
      </c>
      <c r="ID33" s="74">
        <v>0</v>
      </c>
      <c r="IE33" s="74">
        <v>0</v>
      </c>
      <c r="IF33" s="74">
        <v>0</v>
      </c>
      <c r="IG33" s="7" t="s">
        <v>18</v>
      </c>
      <c r="IH33" s="74">
        <v>0</v>
      </c>
      <c r="II33" s="74">
        <v>0</v>
      </c>
      <c r="IJ33" s="74">
        <v>0</v>
      </c>
      <c r="IK33" s="74">
        <v>0</v>
      </c>
      <c r="IL33" s="74">
        <v>0</v>
      </c>
      <c r="IM33" s="7" t="s">
        <v>18</v>
      </c>
      <c r="IN33" s="74">
        <v>0</v>
      </c>
      <c r="IO33" s="74">
        <v>0</v>
      </c>
      <c r="IP33" s="74">
        <v>0</v>
      </c>
      <c r="IQ33" s="74">
        <v>0</v>
      </c>
      <c r="IR33" s="74">
        <v>0</v>
      </c>
    </row>
    <row r="34" spans="1:252" s="18" customFormat="1" ht="12.75" customHeight="1">
      <c r="A34" s="7" t="s">
        <v>19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" t="s">
        <v>19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" t="s">
        <v>19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" t="s">
        <v>19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" t="s">
        <v>19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" t="s">
        <v>19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" t="s">
        <v>19</v>
      </c>
      <c r="AL34" s="74">
        <v>0</v>
      </c>
      <c r="AM34" s="74">
        <v>0</v>
      </c>
      <c r="AN34" s="74">
        <v>0</v>
      </c>
      <c r="AO34" s="74">
        <v>0</v>
      </c>
      <c r="AP34" s="74">
        <v>0</v>
      </c>
      <c r="AQ34" s="7" t="s">
        <v>19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" t="s">
        <v>19</v>
      </c>
      <c r="AX34" s="74">
        <v>0</v>
      </c>
      <c r="AY34" s="74">
        <v>0</v>
      </c>
      <c r="AZ34" s="74">
        <v>0</v>
      </c>
      <c r="BA34" s="74">
        <v>0</v>
      </c>
      <c r="BB34" s="74">
        <v>0</v>
      </c>
      <c r="BC34" s="7" t="s">
        <v>19</v>
      </c>
      <c r="BD34" s="74">
        <v>0</v>
      </c>
      <c r="BE34" s="74">
        <v>0</v>
      </c>
      <c r="BF34" s="74">
        <v>0</v>
      </c>
      <c r="BG34" s="74">
        <v>0</v>
      </c>
      <c r="BH34" s="74">
        <v>0</v>
      </c>
      <c r="BI34" s="7" t="s">
        <v>19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" t="s">
        <v>19</v>
      </c>
      <c r="BP34" s="74">
        <v>0</v>
      </c>
      <c r="BQ34" s="74">
        <v>0</v>
      </c>
      <c r="BR34" s="74">
        <v>0</v>
      </c>
      <c r="BS34" s="74">
        <v>0</v>
      </c>
      <c r="BT34" s="74">
        <v>0</v>
      </c>
      <c r="BU34" s="7" t="s">
        <v>19</v>
      </c>
      <c r="BV34" s="74">
        <v>0</v>
      </c>
      <c r="BW34" s="74">
        <v>0</v>
      </c>
      <c r="BX34" s="74">
        <v>0</v>
      </c>
      <c r="BY34" s="74">
        <v>0</v>
      </c>
      <c r="BZ34" s="74">
        <v>0</v>
      </c>
      <c r="CA34" s="7" t="s">
        <v>19</v>
      </c>
      <c r="CB34" s="74">
        <v>0</v>
      </c>
      <c r="CC34" s="74">
        <v>0</v>
      </c>
      <c r="CD34" s="74">
        <v>0</v>
      </c>
      <c r="CE34" s="74">
        <v>0</v>
      </c>
      <c r="CF34" s="74">
        <v>0</v>
      </c>
      <c r="CG34" s="7" t="s">
        <v>19</v>
      </c>
      <c r="CH34" s="74">
        <v>0</v>
      </c>
      <c r="CI34" s="74">
        <v>0</v>
      </c>
      <c r="CJ34" s="74">
        <v>0</v>
      </c>
      <c r="CK34" s="74">
        <v>0</v>
      </c>
      <c r="CL34" s="74">
        <v>0</v>
      </c>
      <c r="CM34" s="7" t="s">
        <v>19</v>
      </c>
      <c r="CN34" s="74">
        <v>0</v>
      </c>
      <c r="CO34" s="74">
        <v>0</v>
      </c>
      <c r="CP34" s="74">
        <v>0</v>
      </c>
      <c r="CQ34" s="74">
        <v>0</v>
      </c>
      <c r="CR34" s="74">
        <v>0</v>
      </c>
      <c r="CS34" s="7" t="s">
        <v>19</v>
      </c>
      <c r="CT34" s="74">
        <v>0</v>
      </c>
      <c r="CU34" s="74">
        <v>0</v>
      </c>
      <c r="CV34" s="74">
        <v>0</v>
      </c>
      <c r="CW34" s="74">
        <v>0</v>
      </c>
      <c r="CX34" s="74">
        <v>0</v>
      </c>
      <c r="CY34" s="7" t="s">
        <v>19</v>
      </c>
      <c r="CZ34" s="74">
        <v>0</v>
      </c>
      <c r="DA34" s="74">
        <v>0</v>
      </c>
      <c r="DB34" s="74">
        <v>0</v>
      </c>
      <c r="DC34" s="74">
        <v>0</v>
      </c>
      <c r="DD34" s="74">
        <v>0</v>
      </c>
      <c r="DE34" s="7" t="s">
        <v>19</v>
      </c>
      <c r="DF34" s="74">
        <v>0</v>
      </c>
      <c r="DG34" s="74">
        <v>0</v>
      </c>
      <c r="DH34" s="74">
        <v>0</v>
      </c>
      <c r="DI34" s="74">
        <v>0</v>
      </c>
      <c r="DJ34" s="74">
        <v>0</v>
      </c>
      <c r="DK34" s="7" t="s">
        <v>19</v>
      </c>
      <c r="DL34" s="74">
        <v>0</v>
      </c>
      <c r="DM34" s="74">
        <v>0</v>
      </c>
      <c r="DN34" s="74">
        <v>0</v>
      </c>
      <c r="DO34" s="74">
        <v>0</v>
      </c>
      <c r="DP34" s="74">
        <v>0</v>
      </c>
      <c r="DQ34" s="7" t="s">
        <v>19</v>
      </c>
      <c r="DR34" s="74">
        <v>0</v>
      </c>
      <c r="DS34" s="74">
        <v>0</v>
      </c>
      <c r="DT34" s="74">
        <v>0</v>
      </c>
      <c r="DU34" s="74">
        <v>0</v>
      </c>
      <c r="DV34" s="74">
        <v>0</v>
      </c>
      <c r="DW34" s="7" t="s">
        <v>19</v>
      </c>
      <c r="DX34" s="74">
        <v>0</v>
      </c>
      <c r="DY34" s="74">
        <v>0</v>
      </c>
      <c r="DZ34" s="74">
        <v>0</v>
      </c>
      <c r="EA34" s="74">
        <v>0</v>
      </c>
      <c r="EB34" s="74">
        <v>0</v>
      </c>
      <c r="EC34" s="7" t="s">
        <v>19</v>
      </c>
      <c r="ED34" s="74">
        <v>0</v>
      </c>
      <c r="EE34" s="74">
        <v>0</v>
      </c>
      <c r="EF34" s="74">
        <v>0</v>
      </c>
      <c r="EG34" s="74">
        <v>0</v>
      </c>
      <c r="EH34" s="74">
        <v>0</v>
      </c>
      <c r="EI34" s="7" t="s">
        <v>19</v>
      </c>
      <c r="EJ34" s="74">
        <v>0</v>
      </c>
      <c r="EK34" s="74">
        <v>0</v>
      </c>
      <c r="EL34" s="74">
        <v>0</v>
      </c>
      <c r="EM34" s="74">
        <v>0</v>
      </c>
      <c r="EN34" s="74">
        <v>0</v>
      </c>
      <c r="EO34" s="7" t="s">
        <v>19</v>
      </c>
      <c r="EP34" s="74">
        <v>0</v>
      </c>
      <c r="EQ34" s="74">
        <v>0</v>
      </c>
      <c r="ER34" s="74">
        <v>0</v>
      </c>
      <c r="ES34" s="74">
        <v>0</v>
      </c>
      <c r="ET34" s="74">
        <v>0</v>
      </c>
      <c r="EU34" s="7" t="s">
        <v>19</v>
      </c>
      <c r="EV34" s="74">
        <v>0</v>
      </c>
      <c r="EW34" s="74">
        <v>0</v>
      </c>
      <c r="EX34" s="74">
        <v>0</v>
      </c>
      <c r="EY34" s="74">
        <v>0</v>
      </c>
      <c r="EZ34" s="74">
        <v>0</v>
      </c>
      <c r="FA34" s="7" t="s">
        <v>19</v>
      </c>
      <c r="FB34" s="74">
        <v>0</v>
      </c>
      <c r="FC34" s="74">
        <v>0</v>
      </c>
      <c r="FD34" s="74">
        <v>0</v>
      </c>
      <c r="FE34" s="74">
        <v>0</v>
      </c>
      <c r="FF34" s="74">
        <v>0</v>
      </c>
      <c r="FG34" s="7" t="s">
        <v>19</v>
      </c>
      <c r="FH34" s="74">
        <v>0</v>
      </c>
      <c r="FI34" s="74">
        <v>0</v>
      </c>
      <c r="FJ34" s="74">
        <v>0</v>
      </c>
      <c r="FK34" s="74">
        <v>0</v>
      </c>
      <c r="FL34" s="74">
        <v>0</v>
      </c>
      <c r="FM34" s="7" t="s">
        <v>19</v>
      </c>
      <c r="FN34" s="74">
        <v>0</v>
      </c>
      <c r="FO34" s="74">
        <v>0</v>
      </c>
      <c r="FP34" s="74">
        <v>0</v>
      </c>
      <c r="FQ34" s="74">
        <v>0</v>
      </c>
      <c r="FR34" s="74">
        <v>0</v>
      </c>
      <c r="FS34" s="7" t="s">
        <v>19</v>
      </c>
      <c r="FT34" s="74">
        <v>0</v>
      </c>
      <c r="FU34" s="74">
        <v>0</v>
      </c>
      <c r="FV34" s="74">
        <v>0</v>
      </c>
      <c r="FW34" s="74">
        <v>0</v>
      </c>
      <c r="FX34" s="74">
        <v>0</v>
      </c>
      <c r="FY34" s="7" t="s">
        <v>19</v>
      </c>
      <c r="FZ34" s="74">
        <v>0</v>
      </c>
      <c r="GA34" s="74">
        <v>0</v>
      </c>
      <c r="GB34" s="74">
        <v>0</v>
      </c>
      <c r="GC34" s="74">
        <v>0</v>
      </c>
      <c r="GD34" s="74">
        <v>0</v>
      </c>
      <c r="GE34" s="7" t="s">
        <v>19</v>
      </c>
      <c r="GF34" s="74">
        <v>0</v>
      </c>
      <c r="GG34" s="74">
        <v>0</v>
      </c>
      <c r="GH34" s="74">
        <v>0</v>
      </c>
      <c r="GI34" s="74">
        <v>0</v>
      </c>
      <c r="GJ34" s="74">
        <v>0</v>
      </c>
      <c r="GK34" s="7" t="s">
        <v>19</v>
      </c>
      <c r="GL34" s="74">
        <v>0</v>
      </c>
      <c r="GM34" s="74">
        <v>0</v>
      </c>
      <c r="GN34" s="74">
        <v>0</v>
      </c>
      <c r="GO34" s="74">
        <v>0</v>
      </c>
      <c r="GP34" s="74">
        <v>0</v>
      </c>
      <c r="GQ34" s="7" t="s">
        <v>19</v>
      </c>
      <c r="GR34" s="74">
        <v>0</v>
      </c>
      <c r="GS34" s="74">
        <v>0</v>
      </c>
      <c r="GT34" s="74">
        <v>0</v>
      </c>
      <c r="GU34" s="74">
        <v>0</v>
      </c>
      <c r="GV34" s="74">
        <v>0</v>
      </c>
      <c r="GW34" s="7" t="s">
        <v>19</v>
      </c>
      <c r="GX34" s="74">
        <v>0</v>
      </c>
      <c r="GY34" s="74">
        <v>0</v>
      </c>
      <c r="GZ34" s="74">
        <v>0</v>
      </c>
      <c r="HA34" s="74">
        <v>0</v>
      </c>
      <c r="HB34" s="74">
        <v>0</v>
      </c>
      <c r="HC34" s="7" t="s">
        <v>19</v>
      </c>
      <c r="HD34" s="74">
        <v>0</v>
      </c>
      <c r="HE34" s="74">
        <v>0</v>
      </c>
      <c r="HF34" s="74">
        <v>0</v>
      </c>
      <c r="HG34" s="74">
        <v>0</v>
      </c>
      <c r="HH34" s="74">
        <v>0</v>
      </c>
      <c r="HI34" s="7" t="s">
        <v>19</v>
      </c>
      <c r="HJ34" s="74">
        <v>0</v>
      </c>
      <c r="HK34" s="74">
        <v>0</v>
      </c>
      <c r="HL34" s="74">
        <v>0</v>
      </c>
      <c r="HM34" s="74">
        <v>0</v>
      </c>
      <c r="HN34" s="74">
        <v>0</v>
      </c>
      <c r="HO34" s="7" t="s">
        <v>19</v>
      </c>
      <c r="HP34" s="74">
        <v>0</v>
      </c>
      <c r="HQ34" s="74">
        <v>0</v>
      </c>
      <c r="HR34" s="74">
        <v>0</v>
      </c>
      <c r="HS34" s="74">
        <v>0</v>
      </c>
      <c r="HT34" s="74">
        <v>0</v>
      </c>
      <c r="HU34" s="7" t="s">
        <v>19</v>
      </c>
      <c r="HV34" s="74">
        <v>0</v>
      </c>
      <c r="HW34" s="74">
        <v>0</v>
      </c>
      <c r="HX34" s="74">
        <v>0</v>
      </c>
      <c r="HY34" s="74">
        <v>0</v>
      </c>
      <c r="HZ34" s="74">
        <v>0</v>
      </c>
      <c r="IA34" s="7" t="s">
        <v>19</v>
      </c>
      <c r="IB34" s="74">
        <v>0</v>
      </c>
      <c r="IC34" s="74">
        <v>0</v>
      </c>
      <c r="ID34" s="74">
        <v>0</v>
      </c>
      <c r="IE34" s="74">
        <v>0</v>
      </c>
      <c r="IF34" s="74">
        <v>0</v>
      </c>
      <c r="IG34" s="7" t="s">
        <v>19</v>
      </c>
      <c r="IH34" s="74">
        <v>0</v>
      </c>
      <c r="II34" s="74">
        <v>0</v>
      </c>
      <c r="IJ34" s="74">
        <v>0</v>
      </c>
      <c r="IK34" s="74">
        <v>0</v>
      </c>
      <c r="IL34" s="74">
        <v>0</v>
      </c>
      <c r="IM34" s="7" t="s">
        <v>19</v>
      </c>
      <c r="IN34" s="74">
        <v>0</v>
      </c>
      <c r="IO34" s="74">
        <v>0</v>
      </c>
      <c r="IP34" s="74">
        <v>0</v>
      </c>
      <c r="IQ34" s="74">
        <v>0</v>
      </c>
      <c r="IR34" s="74">
        <v>0</v>
      </c>
    </row>
    <row r="35" spans="1:252" s="18" customFormat="1" ht="12.75" customHeight="1">
      <c r="A35" s="7" t="s">
        <v>26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" t="s">
        <v>26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" t="s">
        <v>26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" t="s">
        <v>26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" t="s">
        <v>26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" t="s">
        <v>26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" t="s">
        <v>26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" t="s">
        <v>26</v>
      </c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" t="s">
        <v>26</v>
      </c>
      <c r="AX35" s="74">
        <v>0</v>
      </c>
      <c r="AY35" s="74">
        <v>0</v>
      </c>
      <c r="AZ35" s="74">
        <v>0</v>
      </c>
      <c r="BA35" s="74">
        <v>0</v>
      </c>
      <c r="BB35" s="74">
        <v>0</v>
      </c>
      <c r="BC35" s="7" t="s">
        <v>26</v>
      </c>
      <c r="BD35" s="74">
        <v>0</v>
      </c>
      <c r="BE35" s="74">
        <v>0</v>
      </c>
      <c r="BF35" s="74">
        <v>0</v>
      </c>
      <c r="BG35" s="74">
        <v>0</v>
      </c>
      <c r="BH35" s="74">
        <v>0</v>
      </c>
      <c r="BI35" s="7" t="s">
        <v>26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" t="s">
        <v>26</v>
      </c>
      <c r="BP35" s="74">
        <v>0</v>
      </c>
      <c r="BQ35" s="74">
        <v>0</v>
      </c>
      <c r="BR35" s="74">
        <v>0</v>
      </c>
      <c r="BS35" s="74">
        <v>0</v>
      </c>
      <c r="BT35" s="74">
        <v>0</v>
      </c>
      <c r="BU35" s="7" t="s">
        <v>26</v>
      </c>
      <c r="BV35" s="74">
        <v>0</v>
      </c>
      <c r="BW35" s="74">
        <v>0</v>
      </c>
      <c r="BX35" s="74">
        <v>0</v>
      </c>
      <c r="BY35" s="74">
        <v>0</v>
      </c>
      <c r="BZ35" s="74">
        <v>0</v>
      </c>
      <c r="CA35" s="7" t="s">
        <v>26</v>
      </c>
      <c r="CB35" s="74">
        <v>0</v>
      </c>
      <c r="CC35" s="74">
        <v>0</v>
      </c>
      <c r="CD35" s="74">
        <v>0</v>
      </c>
      <c r="CE35" s="74">
        <v>0</v>
      </c>
      <c r="CF35" s="74">
        <v>0</v>
      </c>
      <c r="CG35" s="7" t="s">
        <v>26</v>
      </c>
      <c r="CH35" s="74">
        <v>0</v>
      </c>
      <c r="CI35" s="74">
        <v>0</v>
      </c>
      <c r="CJ35" s="74">
        <v>0</v>
      </c>
      <c r="CK35" s="74">
        <v>0</v>
      </c>
      <c r="CL35" s="74">
        <v>0</v>
      </c>
      <c r="CM35" s="7" t="s">
        <v>26</v>
      </c>
      <c r="CN35" s="74">
        <v>0</v>
      </c>
      <c r="CO35" s="74">
        <v>0</v>
      </c>
      <c r="CP35" s="74">
        <v>0</v>
      </c>
      <c r="CQ35" s="74">
        <v>0</v>
      </c>
      <c r="CR35" s="74">
        <v>0</v>
      </c>
      <c r="CS35" s="7" t="s">
        <v>26</v>
      </c>
      <c r="CT35" s="74">
        <v>0</v>
      </c>
      <c r="CU35" s="74">
        <v>0</v>
      </c>
      <c r="CV35" s="74">
        <v>0</v>
      </c>
      <c r="CW35" s="74">
        <v>0</v>
      </c>
      <c r="CX35" s="74">
        <v>0</v>
      </c>
      <c r="CY35" s="7" t="s">
        <v>26</v>
      </c>
      <c r="CZ35" s="74">
        <v>0</v>
      </c>
      <c r="DA35" s="74">
        <v>0</v>
      </c>
      <c r="DB35" s="74">
        <v>0</v>
      </c>
      <c r="DC35" s="74">
        <v>0</v>
      </c>
      <c r="DD35" s="74">
        <v>0</v>
      </c>
      <c r="DE35" s="7" t="s">
        <v>26</v>
      </c>
      <c r="DF35" s="74">
        <v>0</v>
      </c>
      <c r="DG35" s="74">
        <v>0</v>
      </c>
      <c r="DH35" s="74">
        <v>0</v>
      </c>
      <c r="DI35" s="74">
        <v>0</v>
      </c>
      <c r="DJ35" s="74">
        <v>0</v>
      </c>
      <c r="DK35" s="7" t="s">
        <v>26</v>
      </c>
      <c r="DL35" s="74">
        <v>0</v>
      </c>
      <c r="DM35" s="74">
        <v>0</v>
      </c>
      <c r="DN35" s="74">
        <v>0</v>
      </c>
      <c r="DO35" s="74">
        <v>0</v>
      </c>
      <c r="DP35" s="74">
        <v>0</v>
      </c>
      <c r="DQ35" s="7" t="s">
        <v>26</v>
      </c>
      <c r="DR35" s="74">
        <v>0</v>
      </c>
      <c r="DS35" s="74">
        <v>0</v>
      </c>
      <c r="DT35" s="74">
        <v>0</v>
      </c>
      <c r="DU35" s="74">
        <v>0</v>
      </c>
      <c r="DV35" s="74">
        <v>0</v>
      </c>
      <c r="DW35" s="7" t="s">
        <v>26</v>
      </c>
      <c r="DX35" s="74">
        <v>0</v>
      </c>
      <c r="DY35" s="74">
        <v>0</v>
      </c>
      <c r="DZ35" s="74">
        <v>0</v>
      </c>
      <c r="EA35" s="74">
        <v>0</v>
      </c>
      <c r="EB35" s="74">
        <v>0</v>
      </c>
      <c r="EC35" s="7" t="s">
        <v>26</v>
      </c>
      <c r="ED35" s="74">
        <v>0</v>
      </c>
      <c r="EE35" s="74">
        <v>0</v>
      </c>
      <c r="EF35" s="74">
        <v>0</v>
      </c>
      <c r="EG35" s="74">
        <v>0</v>
      </c>
      <c r="EH35" s="74">
        <v>0</v>
      </c>
      <c r="EI35" s="7" t="s">
        <v>26</v>
      </c>
      <c r="EJ35" s="74">
        <v>0</v>
      </c>
      <c r="EK35" s="74">
        <v>0</v>
      </c>
      <c r="EL35" s="74">
        <v>0</v>
      </c>
      <c r="EM35" s="74">
        <v>0</v>
      </c>
      <c r="EN35" s="74">
        <v>0</v>
      </c>
      <c r="EO35" s="7" t="s">
        <v>26</v>
      </c>
      <c r="EP35" s="74">
        <v>0</v>
      </c>
      <c r="EQ35" s="74">
        <v>0</v>
      </c>
      <c r="ER35" s="74">
        <v>0</v>
      </c>
      <c r="ES35" s="74">
        <v>0</v>
      </c>
      <c r="ET35" s="74">
        <v>0</v>
      </c>
      <c r="EU35" s="7" t="s">
        <v>26</v>
      </c>
      <c r="EV35" s="74">
        <v>0</v>
      </c>
      <c r="EW35" s="74">
        <v>0</v>
      </c>
      <c r="EX35" s="74">
        <v>0</v>
      </c>
      <c r="EY35" s="74">
        <v>0</v>
      </c>
      <c r="EZ35" s="74">
        <v>0</v>
      </c>
      <c r="FA35" s="7" t="s">
        <v>26</v>
      </c>
      <c r="FB35" s="74">
        <v>0</v>
      </c>
      <c r="FC35" s="74">
        <v>0</v>
      </c>
      <c r="FD35" s="74">
        <v>0</v>
      </c>
      <c r="FE35" s="74">
        <v>0</v>
      </c>
      <c r="FF35" s="74">
        <v>0</v>
      </c>
      <c r="FG35" s="7" t="s">
        <v>26</v>
      </c>
      <c r="FH35" s="74">
        <v>0</v>
      </c>
      <c r="FI35" s="74">
        <v>0</v>
      </c>
      <c r="FJ35" s="74">
        <v>0</v>
      </c>
      <c r="FK35" s="74">
        <v>0</v>
      </c>
      <c r="FL35" s="74">
        <v>0</v>
      </c>
      <c r="FM35" s="7" t="s">
        <v>26</v>
      </c>
      <c r="FN35" s="74">
        <v>0</v>
      </c>
      <c r="FO35" s="74">
        <v>0</v>
      </c>
      <c r="FP35" s="74">
        <v>0</v>
      </c>
      <c r="FQ35" s="74">
        <v>0</v>
      </c>
      <c r="FR35" s="74">
        <v>0</v>
      </c>
      <c r="FS35" s="7" t="s">
        <v>26</v>
      </c>
      <c r="FT35" s="74">
        <v>0</v>
      </c>
      <c r="FU35" s="74">
        <v>0</v>
      </c>
      <c r="FV35" s="74">
        <v>0</v>
      </c>
      <c r="FW35" s="74">
        <v>0</v>
      </c>
      <c r="FX35" s="74">
        <v>0</v>
      </c>
      <c r="FY35" s="7" t="s">
        <v>26</v>
      </c>
      <c r="FZ35" s="74">
        <v>0</v>
      </c>
      <c r="GA35" s="74">
        <v>0</v>
      </c>
      <c r="GB35" s="74">
        <v>0</v>
      </c>
      <c r="GC35" s="74">
        <v>0</v>
      </c>
      <c r="GD35" s="74">
        <v>0</v>
      </c>
      <c r="GE35" s="7" t="s">
        <v>26</v>
      </c>
      <c r="GF35" s="74">
        <v>0</v>
      </c>
      <c r="GG35" s="74">
        <v>0</v>
      </c>
      <c r="GH35" s="74">
        <v>0</v>
      </c>
      <c r="GI35" s="74">
        <v>0</v>
      </c>
      <c r="GJ35" s="74">
        <v>0</v>
      </c>
      <c r="GK35" s="7" t="s">
        <v>26</v>
      </c>
      <c r="GL35" s="74">
        <v>0</v>
      </c>
      <c r="GM35" s="74">
        <v>0</v>
      </c>
      <c r="GN35" s="74">
        <v>0</v>
      </c>
      <c r="GO35" s="74">
        <v>0</v>
      </c>
      <c r="GP35" s="74">
        <v>0</v>
      </c>
      <c r="GQ35" s="7" t="s">
        <v>26</v>
      </c>
      <c r="GR35" s="74">
        <v>0</v>
      </c>
      <c r="GS35" s="74">
        <v>0</v>
      </c>
      <c r="GT35" s="74">
        <v>0</v>
      </c>
      <c r="GU35" s="74">
        <v>0</v>
      </c>
      <c r="GV35" s="74">
        <v>0</v>
      </c>
      <c r="GW35" s="7" t="s">
        <v>26</v>
      </c>
      <c r="GX35" s="74">
        <v>0</v>
      </c>
      <c r="GY35" s="74">
        <v>0</v>
      </c>
      <c r="GZ35" s="74">
        <v>0</v>
      </c>
      <c r="HA35" s="74">
        <v>0</v>
      </c>
      <c r="HB35" s="74">
        <v>0</v>
      </c>
      <c r="HC35" s="7" t="s">
        <v>26</v>
      </c>
      <c r="HD35" s="74">
        <v>0</v>
      </c>
      <c r="HE35" s="74">
        <v>0</v>
      </c>
      <c r="HF35" s="74">
        <v>0</v>
      </c>
      <c r="HG35" s="74">
        <v>0</v>
      </c>
      <c r="HH35" s="74">
        <v>0</v>
      </c>
      <c r="HI35" s="7" t="s">
        <v>26</v>
      </c>
      <c r="HJ35" s="74">
        <v>0</v>
      </c>
      <c r="HK35" s="74">
        <v>0</v>
      </c>
      <c r="HL35" s="74">
        <v>0</v>
      </c>
      <c r="HM35" s="74">
        <v>0</v>
      </c>
      <c r="HN35" s="74">
        <v>0</v>
      </c>
      <c r="HO35" s="7" t="s">
        <v>26</v>
      </c>
      <c r="HP35" s="74">
        <v>0</v>
      </c>
      <c r="HQ35" s="74">
        <v>0</v>
      </c>
      <c r="HR35" s="74">
        <v>0</v>
      </c>
      <c r="HS35" s="74">
        <v>0</v>
      </c>
      <c r="HT35" s="74">
        <v>0</v>
      </c>
      <c r="HU35" s="7" t="s">
        <v>26</v>
      </c>
      <c r="HV35" s="74">
        <v>0</v>
      </c>
      <c r="HW35" s="74">
        <v>0</v>
      </c>
      <c r="HX35" s="74">
        <v>0</v>
      </c>
      <c r="HY35" s="74">
        <v>0</v>
      </c>
      <c r="HZ35" s="74">
        <v>0</v>
      </c>
      <c r="IA35" s="7" t="s">
        <v>26</v>
      </c>
      <c r="IB35" s="74">
        <v>0</v>
      </c>
      <c r="IC35" s="74">
        <v>0</v>
      </c>
      <c r="ID35" s="74">
        <v>0</v>
      </c>
      <c r="IE35" s="74">
        <v>0</v>
      </c>
      <c r="IF35" s="74">
        <v>0</v>
      </c>
      <c r="IG35" s="7" t="s">
        <v>26</v>
      </c>
      <c r="IH35" s="74">
        <v>0</v>
      </c>
      <c r="II35" s="74">
        <v>0</v>
      </c>
      <c r="IJ35" s="74">
        <v>0</v>
      </c>
      <c r="IK35" s="74">
        <v>0</v>
      </c>
      <c r="IL35" s="74">
        <v>0</v>
      </c>
      <c r="IM35" s="7" t="s">
        <v>26</v>
      </c>
      <c r="IN35" s="74">
        <v>0</v>
      </c>
      <c r="IO35" s="74">
        <v>0</v>
      </c>
      <c r="IP35" s="74">
        <v>0</v>
      </c>
      <c r="IQ35" s="74">
        <v>0</v>
      </c>
      <c r="IR35" s="74">
        <v>0</v>
      </c>
    </row>
    <row r="36" spans="1:252" s="18" customFormat="1" ht="12.75" customHeight="1">
      <c r="A36" s="7" t="s">
        <v>27</v>
      </c>
      <c r="B36" s="74">
        <v>0</v>
      </c>
      <c r="C36" s="74">
        <v>0</v>
      </c>
      <c r="D36" s="74">
        <v>0</v>
      </c>
      <c r="E36" s="74">
        <v>0</v>
      </c>
      <c r="F36" s="74">
        <v>0</v>
      </c>
      <c r="G36" s="7" t="s">
        <v>27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" t="s">
        <v>27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" t="s">
        <v>27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" t="s">
        <v>27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" t="s">
        <v>27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" t="s">
        <v>27</v>
      </c>
      <c r="AL36" s="74">
        <v>0</v>
      </c>
      <c r="AM36" s="74">
        <v>0</v>
      </c>
      <c r="AN36" s="74">
        <v>0</v>
      </c>
      <c r="AO36" s="74">
        <v>0</v>
      </c>
      <c r="AP36" s="74">
        <v>0</v>
      </c>
      <c r="AQ36" s="7" t="s">
        <v>27</v>
      </c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" t="s">
        <v>27</v>
      </c>
      <c r="AX36" s="74">
        <v>0</v>
      </c>
      <c r="AY36" s="74">
        <v>0</v>
      </c>
      <c r="AZ36" s="74">
        <v>0</v>
      </c>
      <c r="BA36" s="74">
        <v>0</v>
      </c>
      <c r="BB36" s="74">
        <v>0</v>
      </c>
      <c r="BC36" s="7" t="s">
        <v>27</v>
      </c>
      <c r="BD36" s="74">
        <v>0</v>
      </c>
      <c r="BE36" s="74">
        <v>0</v>
      </c>
      <c r="BF36" s="74">
        <v>0</v>
      </c>
      <c r="BG36" s="74">
        <v>0</v>
      </c>
      <c r="BH36" s="74">
        <v>0</v>
      </c>
      <c r="BI36" s="7" t="s">
        <v>27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" t="s">
        <v>27</v>
      </c>
      <c r="BP36" s="74">
        <v>0</v>
      </c>
      <c r="BQ36" s="74">
        <v>0</v>
      </c>
      <c r="BR36" s="74">
        <v>0</v>
      </c>
      <c r="BS36" s="74">
        <v>0</v>
      </c>
      <c r="BT36" s="74">
        <v>0</v>
      </c>
      <c r="BU36" s="7" t="s">
        <v>27</v>
      </c>
      <c r="BV36" s="74">
        <v>0</v>
      </c>
      <c r="BW36" s="74">
        <v>0</v>
      </c>
      <c r="BX36" s="74">
        <v>0</v>
      </c>
      <c r="BY36" s="74">
        <v>0</v>
      </c>
      <c r="BZ36" s="74">
        <v>0</v>
      </c>
      <c r="CA36" s="7" t="s">
        <v>27</v>
      </c>
      <c r="CB36" s="74">
        <v>0</v>
      </c>
      <c r="CC36" s="74">
        <v>0</v>
      </c>
      <c r="CD36" s="74">
        <v>0</v>
      </c>
      <c r="CE36" s="74">
        <v>0</v>
      </c>
      <c r="CF36" s="74">
        <v>0</v>
      </c>
      <c r="CG36" s="7" t="s">
        <v>27</v>
      </c>
      <c r="CH36" s="74">
        <v>0</v>
      </c>
      <c r="CI36" s="74">
        <v>0</v>
      </c>
      <c r="CJ36" s="74">
        <v>0</v>
      </c>
      <c r="CK36" s="74">
        <v>0</v>
      </c>
      <c r="CL36" s="74">
        <v>0</v>
      </c>
      <c r="CM36" s="7" t="s">
        <v>27</v>
      </c>
      <c r="CN36" s="74">
        <v>0</v>
      </c>
      <c r="CO36" s="74">
        <v>0</v>
      </c>
      <c r="CP36" s="74">
        <v>0</v>
      </c>
      <c r="CQ36" s="74">
        <v>0</v>
      </c>
      <c r="CR36" s="74">
        <v>0</v>
      </c>
      <c r="CS36" s="7" t="s">
        <v>27</v>
      </c>
      <c r="CT36" s="74">
        <v>0</v>
      </c>
      <c r="CU36" s="74">
        <v>0</v>
      </c>
      <c r="CV36" s="74">
        <v>0</v>
      </c>
      <c r="CW36" s="74">
        <v>0</v>
      </c>
      <c r="CX36" s="74">
        <v>0</v>
      </c>
      <c r="CY36" s="7" t="s">
        <v>27</v>
      </c>
      <c r="CZ36" s="74">
        <v>0</v>
      </c>
      <c r="DA36" s="74">
        <v>0</v>
      </c>
      <c r="DB36" s="74">
        <v>0</v>
      </c>
      <c r="DC36" s="74">
        <v>0</v>
      </c>
      <c r="DD36" s="74">
        <v>0</v>
      </c>
      <c r="DE36" s="7" t="s">
        <v>27</v>
      </c>
      <c r="DF36" s="74">
        <v>0</v>
      </c>
      <c r="DG36" s="74">
        <v>0</v>
      </c>
      <c r="DH36" s="74">
        <v>0</v>
      </c>
      <c r="DI36" s="74">
        <v>0</v>
      </c>
      <c r="DJ36" s="74">
        <v>0</v>
      </c>
      <c r="DK36" s="7" t="s">
        <v>27</v>
      </c>
      <c r="DL36" s="74">
        <v>0</v>
      </c>
      <c r="DM36" s="74">
        <v>0</v>
      </c>
      <c r="DN36" s="74">
        <v>0</v>
      </c>
      <c r="DO36" s="74">
        <v>0</v>
      </c>
      <c r="DP36" s="74">
        <v>0</v>
      </c>
      <c r="DQ36" s="7" t="s">
        <v>27</v>
      </c>
      <c r="DR36" s="74">
        <v>0</v>
      </c>
      <c r="DS36" s="74">
        <v>0</v>
      </c>
      <c r="DT36" s="74">
        <v>0</v>
      </c>
      <c r="DU36" s="74">
        <v>0</v>
      </c>
      <c r="DV36" s="74">
        <v>0</v>
      </c>
      <c r="DW36" s="7" t="s">
        <v>27</v>
      </c>
      <c r="DX36" s="74">
        <v>0</v>
      </c>
      <c r="DY36" s="74">
        <v>0</v>
      </c>
      <c r="DZ36" s="74">
        <v>0</v>
      </c>
      <c r="EA36" s="74">
        <v>0</v>
      </c>
      <c r="EB36" s="74">
        <v>0</v>
      </c>
      <c r="EC36" s="7" t="s">
        <v>27</v>
      </c>
      <c r="ED36" s="74">
        <v>0</v>
      </c>
      <c r="EE36" s="74">
        <v>0</v>
      </c>
      <c r="EF36" s="74">
        <v>0</v>
      </c>
      <c r="EG36" s="74">
        <v>0</v>
      </c>
      <c r="EH36" s="74">
        <v>0</v>
      </c>
      <c r="EI36" s="7" t="s">
        <v>27</v>
      </c>
      <c r="EJ36" s="74">
        <v>0</v>
      </c>
      <c r="EK36" s="74">
        <v>0</v>
      </c>
      <c r="EL36" s="74">
        <v>0</v>
      </c>
      <c r="EM36" s="74">
        <v>0</v>
      </c>
      <c r="EN36" s="74">
        <v>0</v>
      </c>
      <c r="EO36" s="7" t="s">
        <v>27</v>
      </c>
      <c r="EP36" s="74">
        <v>0</v>
      </c>
      <c r="EQ36" s="74">
        <v>0</v>
      </c>
      <c r="ER36" s="74">
        <v>0</v>
      </c>
      <c r="ES36" s="74">
        <v>0</v>
      </c>
      <c r="ET36" s="74">
        <v>0</v>
      </c>
      <c r="EU36" s="7" t="s">
        <v>27</v>
      </c>
      <c r="EV36" s="74">
        <v>0</v>
      </c>
      <c r="EW36" s="74">
        <v>0</v>
      </c>
      <c r="EX36" s="74">
        <v>0</v>
      </c>
      <c r="EY36" s="74">
        <v>0</v>
      </c>
      <c r="EZ36" s="74">
        <v>0</v>
      </c>
      <c r="FA36" s="7" t="s">
        <v>27</v>
      </c>
      <c r="FB36" s="74">
        <v>0</v>
      </c>
      <c r="FC36" s="74">
        <v>0</v>
      </c>
      <c r="FD36" s="74">
        <v>0</v>
      </c>
      <c r="FE36" s="74">
        <v>0</v>
      </c>
      <c r="FF36" s="74">
        <v>0</v>
      </c>
      <c r="FG36" s="7" t="s">
        <v>27</v>
      </c>
      <c r="FH36" s="74">
        <v>0</v>
      </c>
      <c r="FI36" s="74">
        <v>0</v>
      </c>
      <c r="FJ36" s="74">
        <v>0</v>
      </c>
      <c r="FK36" s="74">
        <v>0</v>
      </c>
      <c r="FL36" s="74">
        <v>0</v>
      </c>
      <c r="FM36" s="7" t="s">
        <v>27</v>
      </c>
      <c r="FN36" s="74">
        <v>0</v>
      </c>
      <c r="FO36" s="74">
        <v>0</v>
      </c>
      <c r="FP36" s="74">
        <v>0</v>
      </c>
      <c r="FQ36" s="74">
        <v>0</v>
      </c>
      <c r="FR36" s="74">
        <v>0</v>
      </c>
      <c r="FS36" s="7" t="s">
        <v>27</v>
      </c>
      <c r="FT36" s="74">
        <v>0</v>
      </c>
      <c r="FU36" s="74">
        <v>0</v>
      </c>
      <c r="FV36" s="74">
        <v>0</v>
      </c>
      <c r="FW36" s="74">
        <v>0</v>
      </c>
      <c r="FX36" s="74">
        <v>0</v>
      </c>
      <c r="FY36" s="7" t="s">
        <v>27</v>
      </c>
      <c r="FZ36" s="74">
        <v>0</v>
      </c>
      <c r="GA36" s="74">
        <v>0</v>
      </c>
      <c r="GB36" s="74">
        <v>0</v>
      </c>
      <c r="GC36" s="74">
        <v>0</v>
      </c>
      <c r="GD36" s="74">
        <v>0</v>
      </c>
      <c r="GE36" s="7" t="s">
        <v>27</v>
      </c>
      <c r="GF36" s="74">
        <v>0</v>
      </c>
      <c r="GG36" s="74">
        <v>0</v>
      </c>
      <c r="GH36" s="74">
        <v>0</v>
      </c>
      <c r="GI36" s="74">
        <v>0</v>
      </c>
      <c r="GJ36" s="74">
        <v>0</v>
      </c>
      <c r="GK36" s="7" t="s">
        <v>27</v>
      </c>
      <c r="GL36" s="74">
        <v>0</v>
      </c>
      <c r="GM36" s="74">
        <v>0</v>
      </c>
      <c r="GN36" s="74">
        <v>0</v>
      </c>
      <c r="GO36" s="74">
        <v>0</v>
      </c>
      <c r="GP36" s="74">
        <v>0</v>
      </c>
      <c r="GQ36" s="7" t="s">
        <v>27</v>
      </c>
      <c r="GR36" s="74">
        <v>0</v>
      </c>
      <c r="GS36" s="74">
        <v>0</v>
      </c>
      <c r="GT36" s="74">
        <v>0</v>
      </c>
      <c r="GU36" s="74">
        <v>0</v>
      </c>
      <c r="GV36" s="74">
        <v>0</v>
      </c>
      <c r="GW36" s="7" t="s">
        <v>27</v>
      </c>
      <c r="GX36" s="74">
        <v>0</v>
      </c>
      <c r="GY36" s="74">
        <v>0</v>
      </c>
      <c r="GZ36" s="74">
        <v>0</v>
      </c>
      <c r="HA36" s="74">
        <v>0</v>
      </c>
      <c r="HB36" s="74">
        <v>0</v>
      </c>
      <c r="HC36" s="7" t="s">
        <v>27</v>
      </c>
      <c r="HD36" s="74">
        <v>0</v>
      </c>
      <c r="HE36" s="74">
        <v>0</v>
      </c>
      <c r="HF36" s="74">
        <v>0</v>
      </c>
      <c r="HG36" s="74">
        <v>0</v>
      </c>
      <c r="HH36" s="74">
        <v>0</v>
      </c>
      <c r="HI36" s="7" t="s">
        <v>27</v>
      </c>
      <c r="HJ36" s="74">
        <v>0</v>
      </c>
      <c r="HK36" s="74">
        <v>0</v>
      </c>
      <c r="HL36" s="74">
        <v>0</v>
      </c>
      <c r="HM36" s="74">
        <v>0</v>
      </c>
      <c r="HN36" s="74">
        <v>0</v>
      </c>
      <c r="HO36" s="7" t="s">
        <v>27</v>
      </c>
      <c r="HP36" s="74">
        <v>0</v>
      </c>
      <c r="HQ36" s="74">
        <v>0</v>
      </c>
      <c r="HR36" s="74">
        <v>0</v>
      </c>
      <c r="HS36" s="74">
        <v>0</v>
      </c>
      <c r="HT36" s="74">
        <v>0</v>
      </c>
      <c r="HU36" s="7" t="s">
        <v>27</v>
      </c>
      <c r="HV36" s="74">
        <v>0</v>
      </c>
      <c r="HW36" s="74">
        <v>0</v>
      </c>
      <c r="HX36" s="74">
        <v>0</v>
      </c>
      <c r="HY36" s="74">
        <v>0</v>
      </c>
      <c r="HZ36" s="74">
        <v>0</v>
      </c>
      <c r="IA36" s="7" t="s">
        <v>27</v>
      </c>
      <c r="IB36" s="74">
        <v>0</v>
      </c>
      <c r="IC36" s="74">
        <v>0</v>
      </c>
      <c r="ID36" s="74">
        <v>0</v>
      </c>
      <c r="IE36" s="74">
        <v>0</v>
      </c>
      <c r="IF36" s="74">
        <v>0</v>
      </c>
      <c r="IG36" s="7" t="s">
        <v>27</v>
      </c>
      <c r="IH36" s="74">
        <v>0</v>
      </c>
      <c r="II36" s="74">
        <v>0</v>
      </c>
      <c r="IJ36" s="74">
        <v>0</v>
      </c>
      <c r="IK36" s="74">
        <v>0</v>
      </c>
      <c r="IL36" s="74">
        <v>0</v>
      </c>
      <c r="IM36" s="7" t="s">
        <v>27</v>
      </c>
      <c r="IN36" s="74">
        <v>0</v>
      </c>
      <c r="IO36" s="74">
        <v>0</v>
      </c>
      <c r="IP36" s="74">
        <v>0</v>
      </c>
      <c r="IQ36" s="74">
        <v>0</v>
      </c>
      <c r="IR36" s="74">
        <v>0</v>
      </c>
    </row>
    <row r="37" spans="1:252" s="18" customFormat="1" ht="12.75" customHeight="1">
      <c r="A37" s="7" t="s">
        <v>28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7" t="s">
        <v>28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" t="s">
        <v>28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" t="s">
        <v>28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" t="s">
        <v>28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" t="s">
        <v>28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" t="s">
        <v>28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" t="s">
        <v>28</v>
      </c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" t="s">
        <v>28</v>
      </c>
      <c r="AX37" s="74">
        <v>0</v>
      </c>
      <c r="AY37" s="74">
        <v>0</v>
      </c>
      <c r="AZ37" s="74">
        <v>0</v>
      </c>
      <c r="BA37" s="74">
        <v>0</v>
      </c>
      <c r="BB37" s="74">
        <v>0</v>
      </c>
      <c r="BC37" s="7" t="s">
        <v>28</v>
      </c>
      <c r="BD37" s="74">
        <v>0</v>
      </c>
      <c r="BE37" s="74">
        <v>0</v>
      </c>
      <c r="BF37" s="74">
        <v>0</v>
      </c>
      <c r="BG37" s="74">
        <v>0</v>
      </c>
      <c r="BH37" s="74">
        <v>0</v>
      </c>
      <c r="BI37" s="7" t="s">
        <v>28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" t="s">
        <v>28</v>
      </c>
      <c r="BP37" s="74">
        <v>0</v>
      </c>
      <c r="BQ37" s="74">
        <v>0</v>
      </c>
      <c r="BR37" s="74">
        <v>0</v>
      </c>
      <c r="BS37" s="74">
        <v>0</v>
      </c>
      <c r="BT37" s="74">
        <v>0</v>
      </c>
      <c r="BU37" s="7" t="s">
        <v>28</v>
      </c>
      <c r="BV37" s="74">
        <v>0</v>
      </c>
      <c r="BW37" s="74">
        <v>0</v>
      </c>
      <c r="BX37" s="74">
        <v>0</v>
      </c>
      <c r="BY37" s="74">
        <v>0</v>
      </c>
      <c r="BZ37" s="74">
        <v>0</v>
      </c>
      <c r="CA37" s="7" t="s">
        <v>28</v>
      </c>
      <c r="CB37" s="74">
        <v>0</v>
      </c>
      <c r="CC37" s="74">
        <v>0</v>
      </c>
      <c r="CD37" s="74">
        <v>0</v>
      </c>
      <c r="CE37" s="74">
        <v>0</v>
      </c>
      <c r="CF37" s="74">
        <v>0</v>
      </c>
      <c r="CG37" s="7" t="s">
        <v>28</v>
      </c>
      <c r="CH37" s="74">
        <v>0</v>
      </c>
      <c r="CI37" s="74">
        <v>0</v>
      </c>
      <c r="CJ37" s="74">
        <v>0</v>
      </c>
      <c r="CK37" s="74">
        <v>0</v>
      </c>
      <c r="CL37" s="74">
        <v>0</v>
      </c>
      <c r="CM37" s="7" t="s">
        <v>28</v>
      </c>
      <c r="CN37" s="74">
        <v>0</v>
      </c>
      <c r="CO37" s="74">
        <v>0</v>
      </c>
      <c r="CP37" s="74">
        <v>0</v>
      </c>
      <c r="CQ37" s="74">
        <v>0</v>
      </c>
      <c r="CR37" s="74">
        <v>0</v>
      </c>
      <c r="CS37" s="7" t="s">
        <v>28</v>
      </c>
      <c r="CT37" s="74">
        <v>0</v>
      </c>
      <c r="CU37" s="74">
        <v>0</v>
      </c>
      <c r="CV37" s="74">
        <v>0</v>
      </c>
      <c r="CW37" s="74">
        <v>0</v>
      </c>
      <c r="CX37" s="74">
        <v>0</v>
      </c>
      <c r="CY37" s="7" t="s">
        <v>28</v>
      </c>
      <c r="CZ37" s="74">
        <v>0</v>
      </c>
      <c r="DA37" s="74">
        <v>0</v>
      </c>
      <c r="DB37" s="74">
        <v>0</v>
      </c>
      <c r="DC37" s="74">
        <v>0</v>
      </c>
      <c r="DD37" s="74">
        <v>0</v>
      </c>
      <c r="DE37" s="7" t="s">
        <v>28</v>
      </c>
      <c r="DF37" s="74">
        <v>0</v>
      </c>
      <c r="DG37" s="74">
        <v>0</v>
      </c>
      <c r="DH37" s="74">
        <v>0</v>
      </c>
      <c r="DI37" s="74">
        <v>0</v>
      </c>
      <c r="DJ37" s="74">
        <v>0</v>
      </c>
      <c r="DK37" s="7" t="s">
        <v>28</v>
      </c>
      <c r="DL37" s="74">
        <v>0</v>
      </c>
      <c r="DM37" s="74">
        <v>0</v>
      </c>
      <c r="DN37" s="74">
        <v>0</v>
      </c>
      <c r="DO37" s="74">
        <v>0</v>
      </c>
      <c r="DP37" s="74">
        <v>0</v>
      </c>
      <c r="DQ37" s="7" t="s">
        <v>28</v>
      </c>
      <c r="DR37" s="74">
        <v>0</v>
      </c>
      <c r="DS37" s="74">
        <v>0</v>
      </c>
      <c r="DT37" s="74">
        <v>0</v>
      </c>
      <c r="DU37" s="74">
        <v>0</v>
      </c>
      <c r="DV37" s="74">
        <v>0</v>
      </c>
      <c r="DW37" s="7" t="s">
        <v>28</v>
      </c>
      <c r="DX37" s="74">
        <v>0</v>
      </c>
      <c r="DY37" s="74">
        <v>0</v>
      </c>
      <c r="DZ37" s="74">
        <v>0</v>
      </c>
      <c r="EA37" s="74">
        <v>0</v>
      </c>
      <c r="EB37" s="74">
        <v>0</v>
      </c>
      <c r="EC37" s="7" t="s">
        <v>28</v>
      </c>
      <c r="ED37" s="74">
        <v>0</v>
      </c>
      <c r="EE37" s="74">
        <v>0</v>
      </c>
      <c r="EF37" s="74">
        <v>0</v>
      </c>
      <c r="EG37" s="74">
        <v>0</v>
      </c>
      <c r="EH37" s="74">
        <v>0</v>
      </c>
      <c r="EI37" s="7" t="s">
        <v>28</v>
      </c>
      <c r="EJ37" s="74">
        <v>0</v>
      </c>
      <c r="EK37" s="74">
        <v>0</v>
      </c>
      <c r="EL37" s="74">
        <v>0</v>
      </c>
      <c r="EM37" s="74">
        <v>0</v>
      </c>
      <c r="EN37" s="74">
        <v>0</v>
      </c>
      <c r="EO37" s="7" t="s">
        <v>28</v>
      </c>
      <c r="EP37" s="74">
        <v>0</v>
      </c>
      <c r="EQ37" s="74">
        <v>0</v>
      </c>
      <c r="ER37" s="74">
        <v>0</v>
      </c>
      <c r="ES37" s="74">
        <v>0</v>
      </c>
      <c r="ET37" s="74">
        <v>0</v>
      </c>
      <c r="EU37" s="7" t="s">
        <v>28</v>
      </c>
      <c r="EV37" s="74">
        <v>0</v>
      </c>
      <c r="EW37" s="74">
        <v>0</v>
      </c>
      <c r="EX37" s="74">
        <v>0</v>
      </c>
      <c r="EY37" s="74">
        <v>0</v>
      </c>
      <c r="EZ37" s="74">
        <v>0</v>
      </c>
      <c r="FA37" s="7" t="s">
        <v>28</v>
      </c>
      <c r="FB37" s="74">
        <v>0</v>
      </c>
      <c r="FC37" s="74">
        <v>0</v>
      </c>
      <c r="FD37" s="74">
        <v>0</v>
      </c>
      <c r="FE37" s="74">
        <v>0</v>
      </c>
      <c r="FF37" s="74">
        <v>0</v>
      </c>
      <c r="FG37" s="7" t="s">
        <v>28</v>
      </c>
      <c r="FH37" s="74">
        <v>0</v>
      </c>
      <c r="FI37" s="74">
        <v>0</v>
      </c>
      <c r="FJ37" s="74">
        <v>0</v>
      </c>
      <c r="FK37" s="74">
        <v>0</v>
      </c>
      <c r="FL37" s="74">
        <v>0</v>
      </c>
      <c r="FM37" s="7" t="s">
        <v>28</v>
      </c>
      <c r="FN37" s="74">
        <v>0</v>
      </c>
      <c r="FO37" s="74">
        <v>0</v>
      </c>
      <c r="FP37" s="74">
        <v>0</v>
      </c>
      <c r="FQ37" s="74">
        <v>0</v>
      </c>
      <c r="FR37" s="74">
        <v>0</v>
      </c>
      <c r="FS37" s="7" t="s">
        <v>28</v>
      </c>
      <c r="FT37" s="74">
        <v>0</v>
      </c>
      <c r="FU37" s="74">
        <v>0</v>
      </c>
      <c r="FV37" s="74">
        <v>0</v>
      </c>
      <c r="FW37" s="74">
        <v>0</v>
      </c>
      <c r="FX37" s="74">
        <v>0</v>
      </c>
      <c r="FY37" s="7" t="s">
        <v>28</v>
      </c>
      <c r="FZ37" s="74">
        <v>0</v>
      </c>
      <c r="GA37" s="74">
        <v>0</v>
      </c>
      <c r="GB37" s="74">
        <v>0</v>
      </c>
      <c r="GC37" s="74">
        <v>0</v>
      </c>
      <c r="GD37" s="74">
        <v>0</v>
      </c>
      <c r="GE37" s="7" t="s">
        <v>28</v>
      </c>
      <c r="GF37" s="74">
        <v>0</v>
      </c>
      <c r="GG37" s="74">
        <v>0</v>
      </c>
      <c r="GH37" s="74">
        <v>0</v>
      </c>
      <c r="GI37" s="74">
        <v>0</v>
      </c>
      <c r="GJ37" s="74">
        <v>0</v>
      </c>
      <c r="GK37" s="7" t="s">
        <v>28</v>
      </c>
      <c r="GL37" s="74">
        <v>0</v>
      </c>
      <c r="GM37" s="74">
        <v>0</v>
      </c>
      <c r="GN37" s="74">
        <v>0</v>
      </c>
      <c r="GO37" s="74">
        <v>0</v>
      </c>
      <c r="GP37" s="74">
        <v>0</v>
      </c>
      <c r="GQ37" s="7" t="s">
        <v>28</v>
      </c>
      <c r="GR37" s="74">
        <v>0</v>
      </c>
      <c r="GS37" s="74">
        <v>0</v>
      </c>
      <c r="GT37" s="74">
        <v>0</v>
      </c>
      <c r="GU37" s="74">
        <v>0</v>
      </c>
      <c r="GV37" s="74">
        <v>0</v>
      </c>
      <c r="GW37" s="7" t="s">
        <v>28</v>
      </c>
      <c r="GX37" s="74">
        <v>0</v>
      </c>
      <c r="GY37" s="74">
        <v>0</v>
      </c>
      <c r="GZ37" s="74">
        <v>0</v>
      </c>
      <c r="HA37" s="74">
        <v>0</v>
      </c>
      <c r="HB37" s="74">
        <v>0</v>
      </c>
      <c r="HC37" s="7" t="s">
        <v>28</v>
      </c>
      <c r="HD37" s="74">
        <v>0</v>
      </c>
      <c r="HE37" s="74">
        <v>0</v>
      </c>
      <c r="HF37" s="74">
        <v>0</v>
      </c>
      <c r="HG37" s="74">
        <v>0</v>
      </c>
      <c r="HH37" s="74">
        <v>0</v>
      </c>
      <c r="HI37" s="7" t="s">
        <v>28</v>
      </c>
      <c r="HJ37" s="74">
        <v>0</v>
      </c>
      <c r="HK37" s="74">
        <v>0</v>
      </c>
      <c r="HL37" s="74">
        <v>0</v>
      </c>
      <c r="HM37" s="74">
        <v>0</v>
      </c>
      <c r="HN37" s="74">
        <v>0</v>
      </c>
      <c r="HO37" s="7" t="s">
        <v>28</v>
      </c>
      <c r="HP37" s="74">
        <v>0</v>
      </c>
      <c r="HQ37" s="74">
        <v>0</v>
      </c>
      <c r="HR37" s="74">
        <v>0</v>
      </c>
      <c r="HS37" s="74">
        <v>0</v>
      </c>
      <c r="HT37" s="74">
        <v>0</v>
      </c>
      <c r="HU37" s="7" t="s">
        <v>28</v>
      </c>
      <c r="HV37" s="74">
        <v>0</v>
      </c>
      <c r="HW37" s="74">
        <v>0</v>
      </c>
      <c r="HX37" s="74">
        <v>0</v>
      </c>
      <c r="HY37" s="74">
        <v>0</v>
      </c>
      <c r="HZ37" s="74">
        <v>0</v>
      </c>
      <c r="IA37" s="7" t="s">
        <v>28</v>
      </c>
      <c r="IB37" s="74">
        <v>0</v>
      </c>
      <c r="IC37" s="74">
        <v>0</v>
      </c>
      <c r="ID37" s="74">
        <v>0</v>
      </c>
      <c r="IE37" s="74">
        <v>0</v>
      </c>
      <c r="IF37" s="74">
        <v>0</v>
      </c>
      <c r="IG37" s="7" t="s">
        <v>28</v>
      </c>
      <c r="IH37" s="74">
        <v>0</v>
      </c>
      <c r="II37" s="74">
        <v>0</v>
      </c>
      <c r="IJ37" s="74">
        <v>0</v>
      </c>
      <c r="IK37" s="74">
        <v>0</v>
      </c>
      <c r="IL37" s="74">
        <v>0</v>
      </c>
      <c r="IM37" s="7" t="s">
        <v>28</v>
      </c>
      <c r="IN37" s="74">
        <v>0</v>
      </c>
      <c r="IO37" s="74">
        <v>0</v>
      </c>
      <c r="IP37" s="74">
        <v>0</v>
      </c>
      <c r="IQ37" s="74">
        <v>0</v>
      </c>
      <c r="IR37" s="74">
        <v>0</v>
      </c>
    </row>
    <row r="38" spans="1:252" s="18" customFormat="1" ht="12.75" customHeight="1">
      <c r="A38" s="7" t="s">
        <v>29</v>
      </c>
      <c r="B38" s="74">
        <v>0</v>
      </c>
      <c r="C38" s="74">
        <v>0</v>
      </c>
      <c r="D38" s="74">
        <v>0</v>
      </c>
      <c r="E38" s="74">
        <v>0</v>
      </c>
      <c r="F38" s="74">
        <v>0</v>
      </c>
      <c r="G38" s="7" t="s">
        <v>29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" t="s">
        <v>29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" t="s">
        <v>29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" t="s">
        <v>29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" t="s">
        <v>29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" t="s">
        <v>29</v>
      </c>
      <c r="AL38" s="74">
        <v>0</v>
      </c>
      <c r="AM38" s="74">
        <v>0</v>
      </c>
      <c r="AN38" s="74">
        <v>0</v>
      </c>
      <c r="AO38" s="74">
        <v>0</v>
      </c>
      <c r="AP38" s="74">
        <v>0</v>
      </c>
      <c r="AQ38" s="7" t="s">
        <v>29</v>
      </c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" t="s">
        <v>29</v>
      </c>
      <c r="AX38" s="74">
        <v>0</v>
      </c>
      <c r="AY38" s="74">
        <v>0</v>
      </c>
      <c r="AZ38" s="74">
        <v>0</v>
      </c>
      <c r="BA38" s="74">
        <v>0</v>
      </c>
      <c r="BB38" s="74">
        <v>0</v>
      </c>
      <c r="BC38" s="7" t="s">
        <v>29</v>
      </c>
      <c r="BD38" s="74">
        <v>0</v>
      </c>
      <c r="BE38" s="74">
        <v>0</v>
      </c>
      <c r="BF38" s="74">
        <v>0</v>
      </c>
      <c r="BG38" s="74">
        <v>0</v>
      </c>
      <c r="BH38" s="74">
        <v>0</v>
      </c>
      <c r="BI38" s="7" t="s">
        <v>29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" t="s">
        <v>29</v>
      </c>
      <c r="BP38" s="74">
        <v>0</v>
      </c>
      <c r="BQ38" s="74">
        <v>0</v>
      </c>
      <c r="BR38" s="74">
        <v>0</v>
      </c>
      <c r="BS38" s="74">
        <v>0</v>
      </c>
      <c r="BT38" s="74">
        <v>0</v>
      </c>
      <c r="BU38" s="7" t="s">
        <v>29</v>
      </c>
      <c r="BV38" s="74">
        <v>0</v>
      </c>
      <c r="BW38" s="74">
        <v>0</v>
      </c>
      <c r="BX38" s="74">
        <v>0</v>
      </c>
      <c r="BY38" s="74">
        <v>0</v>
      </c>
      <c r="BZ38" s="74">
        <v>0</v>
      </c>
      <c r="CA38" s="7" t="s">
        <v>29</v>
      </c>
      <c r="CB38" s="74">
        <v>0</v>
      </c>
      <c r="CC38" s="74">
        <v>0</v>
      </c>
      <c r="CD38" s="74">
        <v>0</v>
      </c>
      <c r="CE38" s="74">
        <v>0</v>
      </c>
      <c r="CF38" s="74">
        <v>0</v>
      </c>
      <c r="CG38" s="7" t="s">
        <v>29</v>
      </c>
      <c r="CH38" s="74">
        <v>0</v>
      </c>
      <c r="CI38" s="74">
        <v>0</v>
      </c>
      <c r="CJ38" s="74">
        <v>0</v>
      </c>
      <c r="CK38" s="74">
        <v>0</v>
      </c>
      <c r="CL38" s="74">
        <v>0</v>
      </c>
      <c r="CM38" s="7" t="s">
        <v>29</v>
      </c>
      <c r="CN38" s="74">
        <v>0</v>
      </c>
      <c r="CO38" s="74">
        <v>0</v>
      </c>
      <c r="CP38" s="74">
        <v>0</v>
      </c>
      <c r="CQ38" s="74">
        <v>0</v>
      </c>
      <c r="CR38" s="74">
        <v>0</v>
      </c>
      <c r="CS38" s="7" t="s">
        <v>29</v>
      </c>
      <c r="CT38" s="74">
        <v>0</v>
      </c>
      <c r="CU38" s="74">
        <v>0</v>
      </c>
      <c r="CV38" s="74">
        <v>0</v>
      </c>
      <c r="CW38" s="74">
        <v>0</v>
      </c>
      <c r="CX38" s="74">
        <v>0</v>
      </c>
      <c r="CY38" s="7" t="s">
        <v>29</v>
      </c>
      <c r="CZ38" s="74">
        <v>0</v>
      </c>
      <c r="DA38" s="74">
        <v>0</v>
      </c>
      <c r="DB38" s="74">
        <v>0</v>
      </c>
      <c r="DC38" s="74">
        <v>0</v>
      </c>
      <c r="DD38" s="74">
        <v>0</v>
      </c>
      <c r="DE38" s="7" t="s">
        <v>29</v>
      </c>
      <c r="DF38" s="74">
        <v>0</v>
      </c>
      <c r="DG38" s="74">
        <v>0</v>
      </c>
      <c r="DH38" s="74">
        <v>0</v>
      </c>
      <c r="DI38" s="74">
        <v>0</v>
      </c>
      <c r="DJ38" s="74">
        <v>0</v>
      </c>
      <c r="DK38" s="7" t="s">
        <v>29</v>
      </c>
      <c r="DL38" s="74">
        <v>0</v>
      </c>
      <c r="DM38" s="74">
        <v>0</v>
      </c>
      <c r="DN38" s="74">
        <v>0</v>
      </c>
      <c r="DO38" s="74">
        <v>0</v>
      </c>
      <c r="DP38" s="74">
        <v>0</v>
      </c>
      <c r="DQ38" s="7" t="s">
        <v>29</v>
      </c>
      <c r="DR38" s="74">
        <v>0</v>
      </c>
      <c r="DS38" s="74">
        <v>0</v>
      </c>
      <c r="DT38" s="74">
        <v>0</v>
      </c>
      <c r="DU38" s="74">
        <v>0</v>
      </c>
      <c r="DV38" s="74">
        <v>0</v>
      </c>
      <c r="DW38" s="7" t="s">
        <v>29</v>
      </c>
      <c r="DX38" s="74">
        <v>0</v>
      </c>
      <c r="DY38" s="74">
        <v>0</v>
      </c>
      <c r="DZ38" s="74">
        <v>0</v>
      </c>
      <c r="EA38" s="74">
        <v>0</v>
      </c>
      <c r="EB38" s="74">
        <v>0</v>
      </c>
      <c r="EC38" s="7" t="s">
        <v>29</v>
      </c>
      <c r="ED38" s="74">
        <v>0</v>
      </c>
      <c r="EE38" s="74">
        <v>0</v>
      </c>
      <c r="EF38" s="74">
        <v>0</v>
      </c>
      <c r="EG38" s="74">
        <v>0</v>
      </c>
      <c r="EH38" s="74">
        <v>0</v>
      </c>
      <c r="EI38" s="7" t="s">
        <v>29</v>
      </c>
      <c r="EJ38" s="74">
        <v>0</v>
      </c>
      <c r="EK38" s="74">
        <v>0</v>
      </c>
      <c r="EL38" s="74">
        <v>0</v>
      </c>
      <c r="EM38" s="74">
        <v>0</v>
      </c>
      <c r="EN38" s="74">
        <v>0</v>
      </c>
      <c r="EO38" s="7" t="s">
        <v>29</v>
      </c>
      <c r="EP38" s="74">
        <v>0</v>
      </c>
      <c r="EQ38" s="74">
        <v>0</v>
      </c>
      <c r="ER38" s="74">
        <v>0</v>
      </c>
      <c r="ES38" s="74">
        <v>0</v>
      </c>
      <c r="ET38" s="74">
        <v>0</v>
      </c>
      <c r="EU38" s="7" t="s">
        <v>29</v>
      </c>
      <c r="EV38" s="74">
        <v>0</v>
      </c>
      <c r="EW38" s="74">
        <v>0</v>
      </c>
      <c r="EX38" s="74">
        <v>0</v>
      </c>
      <c r="EY38" s="74">
        <v>0</v>
      </c>
      <c r="EZ38" s="74">
        <v>0</v>
      </c>
      <c r="FA38" s="7" t="s">
        <v>29</v>
      </c>
      <c r="FB38" s="74">
        <v>0</v>
      </c>
      <c r="FC38" s="74">
        <v>0</v>
      </c>
      <c r="FD38" s="74">
        <v>0</v>
      </c>
      <c r="FE38" s="74">
        <v>0</v>
      </c>
      <c r="FF38" s="74">
        <v>0</v>
      </c>
      <c r="FG38" s="7" t="s">
        <v>29</v>
      </c>
      <c r="FH38" s="74">
        <v>0</v>
      </c>
      <c r="FI38" s="74">
        <v>0</v>
      </c>
      <c r="FJ38" s="74">
        <v>0</v>
      </c>
      <c r="FK38" s="74">
        <v>0</v>
      </c>
      <c r="FL38" s="74">
        <v>0</v>
      </c>
      <c r="FM38" s="7" t="s">
        <v>29</v>
      </c>
      <c r="FN38" s="74">
        <v>0</v>
      </c>
      <c r="FO38" s="74">
        <v>0</v>
      </c>
      <c r="FP38" s="74">
        <v>0</v>
      </c>
      <c r="FQ38" s="74">
        <v>0</v>
      </c>
      <c r="FR38" s="74">
        <v>0</v>
      </c>
      <c r="FS38" s="7" t="s">
        <v>29</v>
      </c>
      <c r="FT38" s="74">
        <v>0</v>
      </c>
      <c r="FU38" s="74">
        <v>0</v>
      </c>
      <c r="FV38" s="74">
        <v>0</v>
      </c>
      <c r="FW38" s="74">
        <v>0</v>
      </c>
      <c r="FX38" s="74">
        <v>0</v>
      </c>
      <c r="FY38" s="7" t="s">
        <v>29</v>
      </c>
      <c r="FZ38" s="74">
        <v>0</v>
      </c>
      <c r="GA38" s="74">
        <v>0</v>
      </c>
      <c r="GB38" s="74">
        <v>0</v>
      </c>
      <c r="GC38" s="74">
        <v>0</v>
      </c>
      <c r="GD38" s="74">
        <v>0</v>
      </c>
      <c r="GE38" s="7" t="s">
        <v>29</v>
      </c>
      <c r="GF38" s="74">
        <v>0</v>
      </c>
      <c r="GG38" s="74">
        <v>0</v>
      </c>
      <c r="GH38" s="74">
        <v>0</v>
      </c>
      <c r="GI38" s="74">
        <v>0</v>
      </c>
      <c r="GJ38" s="74">
        <v>0</v>
      </c>
      <c r="GK38" s="7" t="s">
        <v>29</v>
      </c>
      <c r="GL38" s="74">
        <v>0</v>
      </c>
      <c r="GM38" s="74">
        <v>0</v>
      </c>
      <c r="GN38" s="74">
        <v>0</v>
      </c>
      <c r="GO38" s="74">
        <v>0</v>
      </c>
      <c r="GP38" s="74">
        <v>0</v>
      </c>
      <c r="GQ38" s="7" t="s">
        <v>29</v>
      </c>
      <c r="GR38" s="74">
        <v>0</v>
      </c>
      <c r="GS38" s="74">
        <v>0</v>
      </c>
      <c r="GT38" s="74">
        <v>0</v>
      </c>
      <c r="GU38" s="74">
        <v>0</v>
      </c>
      <c r="GV38" s="74">
        <v>0</v>
      </c>
      <c r="GW38" s="7" t="s">
        <v>29</v>
      </c>
      <c r="GX38" s="74">
        <v>0</v>
      </c>
      <c r="GY38" s="74">
        <v>0</v>
      </c>
      <c r="GZ38" s="74">
        <v>0</v>
      </c>
      <c r="HA38" s="74">
        <v>0</v>
      </c>
      <c r="HB38" s="74">
        <v>0</v>
      </c>
      <c r="HC38" s="7" t="s">
        <v>29</v>
      </c>
      <c r="HD38" s="74">
        <v>0</v>
      </c>
      <c r="HE38" s="74">
        <v>0</v>
      </c>
      <c r="HF38" s="74">
        <v>0</v>
      </c>
      <c r="HG38" s="74">
        <v>0</v>
      </c>
      <c r="HH38" s="74">
        <v>0</v>
      </c>
      <c r="HI38" s="7" t="s">
        <v>29</v>
      </c>
      <c r="HJ38" s="74">
        <v>0</v>
      </c>
      <c r="HK38" s="74">
        <v>0</v>
      </c>
      <c r="HL38" s="74">
        <v>0</v>
      </c>
      <c r="HM38" s="74">
        <v>0</v>
      </c>
      <c r="HN38" s="74">
        <v>0</v>
      </c>
      <c r="HO38" s="7" t="s">
        <v>29</v>
      </c>
      <c r="HP38" s="74">
        <v>0</v>
      </c>
      <c r="HQ38" s="74">
        <v>0</v>
      </c>
      <c r="HR38" s="74">
        <v>0</v>
      </c>
      <c r="HS38" s="74">
        <v>0</v>
      </c>
      <c r="HT38" s="74">
        <v>0</v>
      </c>
      <c r="HU38" s="7" t="s">
        <v>29</v>
      </c>
      <c r="HV38" s="74">
        <v>0</v>
      </c>
      <c r="HW38" s="74">
        <v>0</v>
      </c>
      <c r="HX38" s="74">
        <v>0</v>
      </c>
      <c r="HY38" s="74">
        <v>0</v>
      </c>
      <c r="HZ38" s="74">
        <v>0</v>
      </c>
      <c r="IA38" s="7" t="s">
        <v>29</v>
      </c>
      <c r="IB38" s="74">
        <v>0</v>
      </c>
      <c r="IC38" s="74">
        <v>0</v>
      </c>
      <c r="ID38" s="74">
        <v>0</v>
      </c>
      <c r="IE38" s="74">
        <v>0</v>
      </c>
      <c r="IF38" s="74">
        <v>0</v>
      </c>
      <c r="IG38" s="7" t="s">
        <v>29</v>
      </c>
      <c r="IH38" s="74">
        <v>0</v>
      </c>
      <c r="II38" s="74">
        <v>0</v>
      </c>
      <c r="IJ38" s="74">
        <v>0</v>
      </c>
      <c r="IK38" s="74">
        <v>0</v>
      </c>
      <c r="IL38" s="74">
        <v>0</v>
      </c>
      <c r="IM38" s="7" t="s">
        <v>29</v>
      </c>
      <c r="IN38" s="74">
        <v>0</v>
      </c>
      <c r="IO38" s="74">
        <v>0</v>
      </c>
      <c r="IP38" s="74">
        <v>0</v>
      </c>
      <c r="IQ38" s="74">
        <v>0</v>
      </c>
      <c r="IR38" s="74">
        <v>0</v>
      </c>
    </row>
    <row r="39" spans="1:252" s="18" customFormat="1" ht="12.75" customHeight="1">
      <c r="A39" s="7" t="s">
        <v>30</v>
      </c>
      <c r="B39" s="74">
        <v>0</v>
      </c>
      <c r="C39" s="74">
        <v>0</v>
      </c>
      <c r="D39" s="74">
        <v>0</v>
      </c>
      <c r="E39" s="74">
        <v>0</v>
      </c>
      <c r="F39" s="74">
        <v>0</v>
      </c>
      <c r="G39" s="7" t="s">
        <v>30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" t="s">
        <v>30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" t="s">
        <v>30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" t="s">
        <v>30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" t="s">
        <v>30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" t="s">
        <v>30</v>
      </c>
      <c r="AL39" s="74">
        <v>0</v>
      </c>
      <c r="AM39" s="74">
        <v>0</v>
      </c>
      <c r="AN39" s="74">
        <v>0</v>
      </c>
      <c r="AO39" s="74">
        <v>0</v>
      </c>
      <c r="AP39" s="74">
        <v>0</v>
      </c>
      <c r="AQ39" s="7" t="s">
        <v>30</v>
      </c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" t="s">
        <v>30</v>
      </c>
      <c r="AX39" s="74">
        <v>0</v>
      </c>
      <c r="AY39" s="74">
        <v>0</v>
      </c>
      <c r="AZ39" s="74">
        <v>0</v>
      </c>
      <c r="BA39" s="74">
        <v>0</v>
      </c>
      <c r="BB39" s="74">
        <v>0</v>
      </c>
      <c r="BC39" s="7" t="s">
        <v>30</v>
      </c>
      <c r="BD39" s="74">
        <v>0</v>
      </c>
      <c r="BE39" s="74">
        <v>0</v>
      </c>
      <c r="BF39" s="74">
        <v>0</v>
      </c>
      <c r="BG39" s="74">
        <v>0</v>
      </c>
      <c r="BH39" s="74">
        <v>0</v>
      </c>
      <c r="BI39" s="7" t="s">
        <v>30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" t="s">
        <v>30</v>
      </c>
      <c r="BP39" s="74">
        <v>0</v>
      </c>
      <c r="BQ39" s="74">
        <v>0</v>
      </c>
      <c r="BR39" s="74">
        <v>0</v>
      </c>
      <c r="BS39" s="74">
        <v>0</v>
      </c>
      <c r="BT39" s="74">
        <v>0</v>
      </c>
      <c r="BU39" s="7" t="s">
        <v>30</v>
      </c>
      <c r="BV39" s="74">
        <v>0</v>
      </c>
      <c r="BW39" s="74">
        <v>0</v>
      </c>
      <c r="BX39" s="74">
        <v>0</v>
      </c>
      <c r="BY39" s="74">
        <v>0</v>
      </c>
      <c r="BZ39" s="74">
        <v>0</v>
      </c>
      <c r="CA39" s="7" t="s">
        <v>30</v>
      </c>
      <c r="CB39" s="74">
        <v>0</v>
      </c>
      <c r="CC39" s="74">
        <v>0</v>
      </c>
      <c r="CD39" s="74">
        <v>0</v>
      </c>
      <c r="CE39" s="74">
        <v>0</v>
      </c>
      <c r="CF39" s="74">
        <v>0</v>
      </c>
      <c r="CG39" s="7" t="s">
        <v>30</v>
      </c>
      <c r="CH39" s="74">
        <v>0</v>
      </c>
      <c r="CI39" s="74">
        <v>0</v>
      </c>
      <c r="CJ39" s="74">
        <v>0</v>
      </c>
      <c r="CK39" s="74">
        <v>0</v>
      </c>
      <c r="CL39" s="74">
        <v>0</v>
      </c>
      <c r="CM39" s="7" t="s">
        <v>30</v>
      </c>
      <c r="CN39" s="74">
        <v>0</v>
      </c>
      <c r="CO39" s="74">
        <v>0</v>
      </c>
      <c r="CP39" s="74">
        <v>0</v>
      </c>
      <c r="CQ39" s="74">
        <v>0</v>
      </c>
      <c r="CR39" s="74">
        <v>0</v>
      </c>
      <c r="CS39" s="7" t="s">
        <v>30</v>
      </c>
      <c r="CT39" s="74">
        <v>0</v>
      </c>
      <c r="CU39" s="74">
        <v>0</v>
      </c>
      <c r="CV39" s="74">
        <v>0</v>
      </c>
      <c r="CW39" s="74">
        <v>0</v>
      </c>
      <c r="CX39" s="74">
        <v>0</v>
      </c>
      <c r="CY39" s="7" t="s">
        <v>30</v>
      </c>
      <c r="CZ39" s="74">
        <v>0</v>
      </c>
      <c r="DA39" s="74">
        <v>0</v>
      </c>
      <c r="DB39" s="74">
        <v>0</v>
      </c>
      <c r="DC39" s="74">
        <v>0</v>
      </c>
      <c r="DD39" s="74">
        <v>0</v>
      </c>
      <c r="DE39" s="7" t="s">
        <v>30</v>
      </c>
      <c r="DF39" s="74">
        <v>0</v>
      </c>
      <c r="DG39" s="74">
        <v>0</v>
      </c>
      <c r="DH39" s="74">
        <v>0</v>
      </c>
      <c r="DI39" s="74">
        <v>0</v>
      </c>
      <c r="DJ39" s="74">
        <v>0</v>
      </c>
      <c r="DK39" s="7" t="s">
        <v>30</v>
      </c>
      <c r="DL39" s="74">
        <v>0</v>
      </c>
      <c r="DM39" s="74">
        <v>0</v>
      </c>
      <c r="DN39" s="74">
        <v>0</v>
      </c>
      <c r="DO39" s="74">
        <v>0</v>
      </c>
      <c r="DP39" s="74">
        <v>0</v>
      </c>
      <c r="DQ39" s="7" t="s">
        <v>30</v>
      </c>
      <c r="DR39" s="74">
        <v>0</v>
      </c>
      <c r="DS39" s="74">
        <v>0</v>
      </c>
      <c r="DT39" s="74">
        <v>0</v>
      </c>
      <c r="DU39" s="74">
        <v>0</v>
      </c>
      <c r="DV39" s="74">
        <v>0</v>
      </c>
      <c r="DW39" s="7" t="s">
        <v>30</v>
      </c>
      <c r="DX39" s="74">
        <v>0</v>
      </c>
      <c r="DY39" s="74">
        <v>0</v>
      </c>
      <c r="DZ39" s="74">
        <v>0</v>
      </c>
      <c r="EA39" s="74">
        <v>0</v>
      </c>
      <c r="EB39" s="74">
        <v>0</v>
      </c>
      <c r="EC39" s="7" t="s">
        <v>30</v>
      </c>
      <c r="ED39" s="74">
        <v>0</v>
      </c>
      <c r="EE39" s="74">
        <v>0</v>
      </c>
      <c r="EF39" s="74">
        <v>0</v>
      </c>
      <c r="EG39" s="74">
        <v>0</v>
      </c>
      <c r="EH39" s="74">
        <v>0</v>
      </c>
      <c r="EI39" s="7" t="s">
        <v>30</v>
      </c>
      <c r="EJ39" s="74">
        <v>0</v>
      </c>
      <c r="EK39" s="74">
        <v>0</v>
      </c>
      <c r="EL39" s="74">
        <v>0</v>
      </c>
      <c r="EM39" s="74">
        <v>0</v>
      </c>
      <c r="EN39" s="74">
        <v>0</v>
      </c>
      <c r="EO39" s="7" t="s">
        <v>30</v>
      </c>
      <c r="EP39" s="74">
        <v>0</v>
      </c>
      <c r="EQ39" s="74">
        <v>0</v>
      </c>
      <c r="ER39" s="74">
        <v>0</v>
      </c>
      <c r="ES39" s="74">
        <v>0</v>
      </c>
      <c r="ET39" s="74">
        <v>0</v>
      </c>
      <c r="EU39" s="7" t="s">
        <v>30</v>
      </c>
      <c r="EV39" s="74">
        <v>0</v>
      </c>
      <c r="EW39" s="74">
        <v>0</v>
      </c>
      <c r="EX39" s="74">
        <v>0</v>
      </c>
      <c r="EY39" s="74">
        <v>0</v>
      </c>
      <c r="EZ39" s="74">
        <v>0</v>
      </c>
      <c r="FA39" s="7" t="s">
        <v>30</v>
      </c>
      <c r="FB39" s="74">
        <v>0</v>
      </c>
      <c r="FC39" s="74">
        <v>0</v>
      </c>
      <c r="FD39" s="74">
        <v>0</v>
      </c>
      <c r="FE39" s="74">
        <v>0</v>
      </c>
      <c r="FF39" s="74">
        <v>0</v>
      </c>
      <c r="FG39" s="7" t="s">
        <v>30</v>
      </c>
      <c r="FH39" s="74">
        <v>0</v>
      </c>
      <c r="FI39" s="74">
        <v>0</v>
      </c>
      <c r="FJ39" s="74">
        <v>0</v>
      </c>
      <c r="FK39" s="74">
        <v>0</v>
      </c>
      <c r="FL39" s="74">
        <v>0</v>
      </c>
      <c r="FM39" s="7" t="s">
        <v>30</v>
      </c>
      <c r="FN39" s="74">
        <v>0</v>
      </c>
      <c r="FO39" s="74">
        <v>0</v>
      </c>
      <c r="FP39" s="74">
        <v>0</v>
      </c>
      <c r="FQ39" s="74">
        <v>0</v>
      </c>
      <c r="FR39" s="74">
        <v>0</v>
      </c>
      <c r="FS39" s="7" t="s">
        <v>30</v>
      </c>
      <c r="FT39" s="74">
        <v>0</v>
      </c>
      <c r="FU39" s="74">
        <v>0</v>
      </c>
      <c r="FV39" s="74">
        <v>0</v>
      </c>
      <c r="FW39" s="74">
        <v>0</v>
      </c>
      <c r="FX39" s="74">
        <v>0</v>
      </c>
      <c r="FY39" s="7" t="s">
        <v>30</v>
      </c>
      <c r="FZ39" s="74">
        <v>0</v>
      </c>
      <c r="GA39" s="74">
        <v>0</v>
      </c>
      <c r="GB39" s="74">
        <v>0</v>
      </c>
      <c r="GC39" s="74">
        <v>0</v>
      </c>
      <c r="GD39" s="74">
        <v>0</v>
      </c>
      <c r="GE39" s="7" t="s">
        <v>30</v>
      </c>
      <c r="GF39" s="74">
        <v>0</v>
      </c>
      <c r="GG39" s="74">
        <v>0</v>
      </c>
      <c r="GH39" s="74">
        <v>0</v>
      </c>
      <c r="GI39" s="74">
        <v>0</v>
      </c>
      <c r="GJ39" s="74">
        <v>0</v>
      </c>
      <c r="GK39" s="7" t="s">
        <v>30</v>
      </c>
      <c r="GL39" s="74">
        <v>0</v>
      </c>
      <c r="GM39" s="74">
        <v>0</v>
      </c>
      <c r="GN39" s="74">
        <v>0</v>
      </c>
      <c r="GO39" s="74">
        <v>0</v>
      </c>
      <c r="GP39" s="74">
        <v>0</v>
      </c>
      <c r="GQ39" s="7" t="s">
        <v>30</v>
      </c>
      <c r="GR39" s="74">
        <v>0</v>
      </c>
      <c r="GS39" s="74">
        <v>0</v>
      </c>
      <c r="GT39" s="74">
        <v>0</v>
      </c>
      <c r="GU39" s="74">
        <v>0</v>
      </c>
      <c r="GV39" s="74">
        <v>0</v>
      </c>
      <c r="GW39" s="7" t="s">
        <v>30</v>
      </c>
      <c r="GX39" s="74">
        <v>0</v>
      </c>
      <c r="GY39" s="74">
        <v>0</v>
      </c>
      <c r="GZ39" s="74">
        <v>0</v>
      </c>
      <c r="HA39" s="74">
        <v>0</v>
      </c>
      <c r="HB39" s="74">
        <v>0</v>
      </c>
      <c r="HC39" s="7" t="s">
        <v>30</v>
      </c>
      <c r="HD39" s="74">
        <v>0</v>
      </c>
      <c r="HE39" s="74">
        <v>0</v>
      </c>
      <c r="HF39" s="74">
        <v>0</v>
      </c>
      <c r="HG39" s="74">
        <v>0</v>
      </c>
      <c r="HH39" s="74">
        <v>0</v>
      </c>
      <c r="HI39" s="7" t="s">
        <v>30</v>
      </c>
      <c r="HJ39" s="74">
        <v>0</v>
      </c>
      <c r="HK39" s="74">
        <v>0</v>
      </c>
      <c r="HL39" s="74">
        <v>0</v>
      </c>
      <c r="HM39" s="74">
        <v>0</v>
      </c>
      <c r="HN39" s="74">
        <v>0</v>
      </c>
      <c r="HO39" s="7" t="s">
        <v>30</v>
      </c>
      <c r="HP39" s="74">
        <v>0</v>
      </c>
      <c r="HQ39" s="74">
        <v>0</v>
      </c>
      <c r="HR39" s="74">
        <v>0</v>
      </c>
      <c r="HS39" s="74">
        <v>0</v>
      </c>
      <c r="HT39" s="74">
        <v>0</v>
      </c>
      <c r="HU39" s="7" t="s">
        <v>30</v>
      </c>
      <c r="HV39" s="74">
        <v>0</v>
      </c>
      <c r="HW39" s="74">
        <v>0</v>
      </c>
      <c r="HX39" s="74">
        <v>0</v>
      </c>
      <c r="HY39" s="74">
        <v>0</v>
      </c>
      <c r="HZ39" s="74">
        <v>0</v>
      </c>
      <c r="IA39" s="7" t="s">
        <v>30</v>
      </c>
      <c r="IB39" s="74">
        <v>0</v>
      </c>
      <c r="IC39" s="74">
        <v>0</v>
      </c>
      <c r="ID39" s="74">
        <v>0</v>
      </c>
      <c r="IE39" s="74">
        <v>0</v>
      </c>
      <c r="IF39" s="74">
        <v>0</v>
      </c>
      <c r="IG39" s="7" t="s">
        <v>30</v>
      </c>
      <c r="IH39" s="74">
        <v>0</v>
      </c>
      <c r="II39" s="74">
        <v>0</v>
      </c>
      <c r="IJ39" s="74">
        <v>0</v>
      </c>
      <c r="IK39" s="74">
        <v>0</v>
      </c>
      <c r="IL39" s="74">
        <v>0</v>
      </c>
      <c r="IM39" s="7" t="s">
        <v>30</v>
      </c>
      <c r="IN39" s="74">
        <v>0</v>
      </c>
      <c r="IO39" s="74">
        <v>0</v>
      </c>
      <c r="IP39" s="74">
        <v>0</v>
      </c>
      <c r="IQ39" s="74">
        <v>0</v>
      </c>
      <c r="IR39" s="74">
        <v>0</v>
      </c>
    </row>
    <row r="40" spans="1:252" ht="12.75">
      <c r="A40" s="22" t="s">
        <v>20</v>
      </c>
      <c r="B40" s="75">
        <f>SUM(B30:B39)</f>
        <v>0</v>
      </c>
      <c r="C40" s="75">
        <f>SUM(C30:C39)</f>
        <v>0</v>
      </c>
      <c r="D40" s="75">
        <f>SUM(D30:D39)</f>
        <v>0</v>
      </c>
      <c r="E40" s="75">
        <f>SUM(E30:E39)</f>
        <v>0</v>
      </c>
      <c r="F40" s="75">
        <f>SUM(F30:F39)</f>
        <v>0</v>
      </c>
      <c r="G40" s="22" t="s">
        <v>20</v>
      </c>
      <c r="H40" s="75">
        <f>SUM(H30:H39)</f>
        <v>0</v>
      </c>
      <c r="I40" s="75">
        <f>SUM(I30:I39)</f>
        <v>0</v>
      </c>
      <c r="J40" s="75">
        <f>SUM(J30:J39)</f>
        <v>0</v>
      </c>
      <c r="K40" s="75">
        <f>SUM(K30:K39)</f>
        <v>0</v>
      </c>
      <c r="L40" s="75">
        <f>SUM(L30:L39)</f>
        <v>0</v>
      </c>
      <c r="M40" s="22" t="s">
        <v>20</v>
      </c>
      <c r="N40" s="75">
        <f>SUM(N30:N39)</f>
        <v>0</v>
      </c>
      <c r="O40" s="75">
        <f>SUM(O30:O39)</f>
        <v>0</v>
      </c>
      <c r="P40" s="75">
        <f>SUM(P30:P39)</f>
        <v>0</v>
      </c>
      <c r="Q40" s="75">
        <f>SUM(Q30:Q39)</f>
        <v>0</v>
      </c>
      <c r="R40" s="75">
        <f>SUM(R30:R39)</f>
        <v>0</v>
      </c>
      <c r="S40" s="22" t="s">
        <v>20</v>
      </c>
      <c r="T40" s="75">
        <f>SUM(T30:T39)</f>
        <v>0</v>
      </c>
      <c r="U40" s="75">
        <f>SUM(U30:U39)</f>
        <v>0</v>
      </c>
      <c r="V40" s="75">
        <f>SUM(V30:V39)</f>
        <v>0</v>
      </c>
      <c r="W40" s="75">
        <f>SUM(W30:W39)</f>
        <v>0</v>
      </c>
      <c r="X40" s="75">
        <f>SUM(X30:X39)</f>
        <v>0</v>
      </c>
      <c r="Y40" s="22" t="s">
        <v>20</v>
      </c>
      <c r="Z40" s="75">
        <f>SUM(Z30:Z39)</f>
        <v>0</v>
      </c>
      <c r="AA40" s="75">
        <f>SUM(AA30:AA39)</f>
        <v>0</v>
      </c>
      <c r="AB40" s="75">
        <f>SUM(AB30:AB39)</f>
        <v>0</v>
      </c>
      <c r="AC40" s="75">
        <f>SUM(AC30:AC39)</f>
        <v>0</v>
      </c>
      <c r="AD40" s="75">
        <f>SUM(AD30:AD39)</f>
        <v>0</v>
      </c>
      <c r="AE40" s="22" t="s">
        <v>20</v>
      </c>
      <c r="AF40" s="75">
        <f>SUM(AF30:AF39)</f>
        <v>0</v>
      </c>
      <c r="AG40" s="75">
        <f>SUM(AG30:AG39)</f>
        <v>0</v>
      </c>
      <c r="AH40" s="75">
        <f>SUM(AH30:AH39)</f>
        <v>0</v>
      </c>
      <c r="AI40" s="75">
        <f>SUM(AI30:AI39)</f>
        <v>0</v>
      </c>
      <c r="AJ40" s="75">
        <f>SUM(AJ30:AJ39)</f>
        <v>0</v>
      </c>
      <c r="AK40" s="22" t="s">
        <v>20</v>
      </c>
      <c r="AL40" s="75">
        <f>SUM(AL30:AL39)</f>
        <v>0</v>
      </c>
      <c r="AM40" s="75">
        <f>SUM(AM30:AM39)</f>
        <v>0</v>
      </c>
      <c r="AN40" s="75">
        <f>SUM(AN30:AN39)</f>
        <v>0</v>
      </c>
      <c r="AO40" s="75">
        <f>SUM(AO30:AO39)</f>
        <v>0</v>
      </c>
      <c r="AP40" s="75">
        <f>SUM(AP30:AP39)</f>
        <v>0</v>
      </c>
      <c r="AQ40" s="22" t="s">
        <v>20</v>
      </c>
      <c r="AR40" s="75">
        <f>SUM(AR30:AR39)</f>
        <v>0</v>
      </c>
      <c r="AS40" s="75">
        <f>SUM(AS30:AS39)</f>
        <v>0</v>
      </c>
      <c r="AT40" s="75">
        <f>SUM(AT30:AT39)</f>
        <v>0</v>
      </c>
      <c r="AU40" s="75">
        <f>SUM(AU30:AU39)</f>
        <v>0</v>
      </c>
      <c r="AV40" s="75">
        <f>SUM(AV30:AV39)</f>
        <v>0</v>
      </c>
      <c r="AW40" s="22" t="s">
        <v>20</v>
      </c>
      <c r="AX40" s="75">
        <f>SUM(AX30:AX39)</f>
        <v>0</v>
      </c>
      <c r="AY40" s="75">
        <f>SUM(AY30:AY39)</f>
        <v>0</v>
      </c>
      <c r="AZ40" s="75">
        <f>SUM(AZ30:AZ39)</f>
        <v>0</v>
      </c>
      <c r="BA40" s="75">
        <f>SUM(BA30:BA39)</f>
        <v>0</v>
      </c>
      <c r="BB40" s="75">
        <f>SUM(BB30:BB39)</f>
        <v>0</v>
      </c>
      <c r="BC40" s="22" t="s">
        <v>20</v>
      </c>
      <c r="BD40" s="75">
        <f>SUM(BD30:BD39)</f>
        <v>0</v>
      </c>
      <c r="BE40" s="75">
        <f>SUM(BE30:BE39)</f>
        <v>0</v>
      </c>
      <c r="BF40" s="75">
        <f>SUM(BF30:BF39)</f>
        <v>0</v>
      </c>
      <c r="BG40" s="75">
        <f>SUM(BG30:BG39)</f>
        <v>0</v>
      </c>
      <c r="BH40" s="75">
        <f>SUM(BH30:BH39)</f>
        <v>0</v>
      </c>
      <c r="BI40" s="22" t="s">
        <v>20</v>
      </c>
      <c r="BJ40" s="75">
        <f>SUM(BJ30:BJ39)</f>
        <v>0</v>
      </c>
      <c r="BK40" s="75">
        <f>SUM(BK30:BK39)</f>
        <v>0</v>
      </c>
      <c r="BL40" s="75">
        <f>SUM(BL30:BL39)</f>
        <v>0</v>
      </c>
      <c r="BM40" s="75">
        <f>SUM(BM30:BM39)</f>
        <v>0</v>
      </c>
      <c r="BN40" s="75">
        <f>SUM(BN30:BN39)</f>
        <v>0</v>
      </c>
      <c r="BO40" s="22" t="s">
        <v>20</v>
      </c>
      <c r="BP40" s="75">
        <f>SUM(BP30:BP39)</f>
        <v>0</v>
      </c>
      <c r="BQ40" s="75">
        <f>SUM(BQ30:BQ39)</f>
        <v>0</v>
      </c>
      <c r="BR40" s="75">
        <f>SUM(BR30:BR39)</f>
        <v>0</v>
      </c>
      <c r="BS40" s="75">
        <f>SUM(BS30:BS39)</f>
        <v>0</v>
      </c>
      <c r="BT40" s="75">
        <f>SUM(BT30:BT39)</f>
        <v>0</v>
      </c>
      <c r="BU40" s="22" t="s">
        <v>20</v>
      </c>
      <c r="BV40" s="75">
        <f>SUM(BV30:BV39)</f>
        <v>0</v>
      </c>
      <c r="BW40" s="75">
        <f>SUM(BW30:BW39)</f>
        <v>0</v>
      </c>
      <c r="BX40" s="75">
        <f>SUM(BX30:BX39)</f>
        <v>0</v>
      </c>
      <c r="BY40" s="75">
        <f>SUM(BY30:BY39)</f>
        <v>0</v>
      </c>
      <c r="BZ40" s="75">
        <f>SUM(BZ30:BZ39)</f>
        <v>0</v>
      </c>
      <c r="CA40" s="22" t="s">
        <v>20</v>
      </c>
      <c r="CB40" s="75">
        <f>SUM(CB30:CB39)</f>
        <v>0</v>
      </c>
      <c r="CC40" s="75">
        <f>SUM(CC30:CC39)</f>
        <v>0</v>
      </c>
      <c r="CD40" s="75">
        <f>SUM(CD30:CD39)</f>
        <v>0</v>
      </c>
      <c r="CE40" s="75">
        <f>SUM(CE30:CE39)</f>
        <v>0</v>
      </c>
      <c r="CF40" s="75">
        <f>SUM(CF30:CF39)</f>
        <v>0</v>
      </c>
      <c r="CG40" s="22" t="s">
        <v>20</v>
      </c>
      <c r="CH40" s="75">
        <f>SUM(CH30:CH39)</f>
        <v>0</v>
      </c>
      <c r="CI40" s="75">
        <f>SUM(CI30:CI39)</f>
        <v>0</v>
      </c>
      <c r="CJ40" s="75">
        <f>SUM(CJ30:CJ39)</f>
        <v>0</v>
      </c>
      <c r="CK40" s="75">
        <f>SUM(CK30:CK39)</f>
        <v>0</v>
      </c>
      <c r="CL40" s="75">
        <f>SUM(CL30:CL39)</f>
        <v>0</v>
      </c>
      <c r="CM40" s="22" t="s">
        <v>20</v>
      </c>
      <c r="CN40" s="75">
        <f>SUM(CN30:CN39)</f>
        <v>0</v>
      </c>
      <c r="CO40" s="75">
        <f>SUM(CO30:CO39)</f>
        <v>0</v>
      </c>
      <c r="CP40" s="75">
        <f>SUM(CP30:CP39)</f>
        <v>0</v>
      </c>
      <c r="CQ40" s="75">
        <f>SUM(CQ30:CQ39)</f>
        <v>0</v>
      </c>
      <c r="CR40" s="75">
        <f>SUM(CR30:CR39)</f>
        <v>0</v>
      </c>
      <c r="CS40" s="22" t="s">
        <v>20</v>
      </c>
      <c r="CT40" s="75">
        <f>SUM(CT30:CT39)</f>
        <v>0</v>
      </c>
      <c r="CU40" s="75">
        <f>SUM(CU30:CU39)</f>
        <v>0</v>
      </c>
      <c r="CV40" s="75">
        <f>SUM(CV30:CV39)</f>
        <v>0</v>
      </c>
      <c r="CW40" s="75">
        <f>SUM(CW30:CW39)</f>
        <v>0</v>
      </c>
      <c r="CX40" s="75">
        <f>SUM(CX30:CX39)</f>
        <v>0</v>
      </c>
      <c r="CY40" s="22" t="s">
        <v>20</v>
      </c>
      <c r="CZ40" s="75">
        <f>SUM(CZ30:CZ39)</f>
        <v>0</v>
      </c>
      <c r="DA40" s="75">
        <f>SUM(DA30:DA39)</f>
        <v>0</v>
      </c>
      <c r="DB40" s="75">
        <f>SUM(DB30:DB39)</f>
        <v>0</v>
      </c>
      <c r="DC40" s="75">
        <f>SUM(DC30:DC39)</f>
        <v>0</v>
      </c>
      <c r="DD40" s="75">
        <f>SUM(DD30:DD39)</f>
        <v>0</v>
      </c>
      <c r="DE40" s="22" t="s">
        <v>20</v>
      </c>
      <c r="DF40" s="75">
        <f>SUM(DF30:DF39)</f>
        <v>0</v>
      </c>
      <c r="DG40" s="75">
        <f>SUM(DG30:DG39)</f>
        <v>0</v>
      </c>
      <c r="DH40" s="75">
        <f>SUM(DH30:DH39)</f>
        <v>0</v>
      </c>
      <c r="DI40" s="75">
        <f>SUM(DI30:DI39)</f>
        <v>0</v>
      </c>
      <c r="DJ40" s="75">
        <f>SUM(DJ30:DJ39)</f>
        <v>0</v>
      </c>
      <c r="DK40" s="22" t="s">
        <v>20</v>
      </c>
      <c r="DL40" s="75">
        <f>SUM(DL30:DL39)</f>
        <v>0</v>
      </c>
      <c r="DM40" s="75">
        <f>SUM(DM30:DM39)</f>
        <v>0</v>
      </c>
      <c r="DN40" s="75">
        <f>SUM(DN30:DN39)</f>
        <v>0</v>
      </c>
      <c r="DO40" s="75">
        <f>SUM(DO30:DO39)</f>
        <v>0</v>
      </c>
      <c r="DP40" s="75">
        <f>SUM(DP30:DP39)</f>
        <v>0</v>
      </c>
      <c r="DQ40" s="22" t="s">
        <v>20</v>
      </c>
      <c r="DR40" s="75">
        <f>SUM(DR30:DR39)</f>
        <v>0</v>
      </c>
      <c r="DS40" s="75">
        <f>SUM(DS30:DS39)</f>
        <v>0</v>
      </c>
      <c r="DT40" s="75">
        <f>SUM(DT30:DT39)</f>
        <v>0</v>
      </c>
      <c r="DU40" s="75">
        <f>SUM(DU30:DU39)</f>
        <v>0</v>
      </c>
      <c r="DV40" s="75">
        <f>SUM(DV30:DV39)</f>
        <v>0</v>
      </c>
      <c r="DW40" s="22" t="s">
        <v>20</v>
      </c>
      <c r="DX40" s="75">
        <f>SUM(DX30:DX39)</f>
        <v>0</v>
      </c>
      <c r="DY40" s="75">
        <f>SUM(DY30:DY39)</f>
        <v>0</v>
      </c>
      <c r="DZ40" s="75">
        <f>SUM(DZ30:DZ39)</f>
        <v>0</v>
      </c>
      <c r="EA40" s="75">
        <f>SUM(EA30:EA39)</f>
        <v>0</v>
      </c>
      <c r="EB40" s="75">
        <f>SUM(EB30:EB39)</f>
        <v>0</v>
      </c>
      <c r="EC40" s="22" t="s">
        <v>20</v>
      </c>
      <c r="ED40" s="75">
        <f>SUM(ED30:ED39)</f>
        <v>0</v>
      </c>
      <c r="EE40" s="75">
        <f>SUM(EE30:EE39)</f>
        <v>0</v>
      </c>
      <c r="EF40" s="75">
        <f>SUM(EF30:EF39)</f>
        <v>0</v>
      </c>
      <c r="EG40" s="75">
        <f>SUM(EG30:EG39)</f>
        <v>0</v>
      </c>
      <c r="EH40" s="75">
        <f>SUM(EH30:EH39)</f>
        <v>0</v>
      </c>
      <c r="EI40" s="22" t="s">
        <v>20</v>
      </c>
      <c r="EJ40" s="75">
        <f>SUM(EJ30:EJ39)</f>
        <v>0</v>
      </c>
      <c r="EK40" s="75">
        <f>SUM(EK30:EK39)</f>
        <v>0</v>
      </c>
      <c r="EL40" s="75">
        <f>SUM(EL30:EL39)</f>
        <v>0</v>
      </c>
      <c r="EM40" s="75">
        <f>SUM(EM30:EM39)</f>
        <v>0</v>
      </c>
      <c r="EN40" s="75">
        <f>SUM(EN30:EN39)</f>
        <v>0</v>
      </c>
      <c r="EO40" s="22" t="s">
        <v>20</v>
      </c>
      <c r="EP40" s="75">
        <f>SUM(EP30:EP39)</f>
        <v>0</v>
      </c>
      <c r="EQ40" s="75">
        <f>SUM(EQ30:EQ39)</f>
        <v>0</v>
      </c>
      <c r="ER40" s="75">
        <f>SUM(ER30:ER39)</f>
        <v>0</v>
      </c>
      <c r="ES40" s="75">
        <f>SUM(ES30:ES39)</f>
        <v>0</v>
      </c>
      <c r="ET40" s="75">
        <f>SUM(ET30:ET39)</f>
        <v>0</v>
      </c>
      <c r="EU40" s="22" t="s">
        <v>20</v>
      </c>
      <c r="EV40" s="75">
        <f>SUM(EV30:EV39)</f>
        <v>0</v>
      </c>
      <c r="EW40" s="75">
        <f>SUM(EW30:EW39)</f>
        <v>0</v>
      </c>
      <c r="EX40" s="75">
        <f>SUM(EX30:EX39)</f>
        <v>0</v>
      </c>
      <c r="EY40" s="75">
        <f>SUM(EY30:EY39)</f>
        <v>0</v>
      </c>
      <c r="EZ40" s="75">
        <f>SUM(EZ30:EZ39)</f>
        <v>0</v>
      </c>
      <c r="FA40" s="22" t="s">
        <v>20</v>
      </c>
      <c r="FB40" s="75">
        <f>SUM(FB30:FB39)</f>
        <v>0</v>
      </c>
      <c r="FC40" s="75">
        <f>SUM(FC30:FC39)</f>
        <v>0</v>
      </c>
      <c r="FD40" s="75">
        <f>SUM(FD30:FD39)</f>
        <v>0</v>
      </c>
      <c r="FE40" s="75">
        <f>SUM(FE30:FE39)</f>
        <v>0</v>
      </c>
      <c r="FF40" s="75">
        <f>SUM(FF30:FF39)</f>
        <v>0</v>
      </c>
      <c r="FG40" s="22" t="s">
        <v>20</v>
      </c>
      <c r="FH40" s="75">
        <f>SUM(FH30:FH39)</f>
        <v>0</v>
      </c>
      <c r="FI40" s="75">
        <f>SUM(FI30:FI39)</f>
        <v>0</v>
      </c>
      <c r="FJ40" s="75">
        <f>SUM(FJ30:FJ39)</f>
        <v>0</v>
      </c>
      <c r="FK40" s="75">
        <f>SUM(FK30:FK39)</f>
        <v>0</v>
      </c>
      <c r="FL40" s="75">
        <f>SUM(FL30:FL39)</f>
        <v>0</v>
      </c>
      <c r="FM40" s="22" t="s">
        <v>20</v>
      </c>
      <c r="FN40" s="75">
        <f>SUM(FN30:FN39)</f>
        <v>0</v>
      </c>
      <c r="FO40" s="75">
        <f>SUM(FO30:FO39)</f>
        <v>0</v>
      </c>
      <c r="FP40" s="75">
        <f>SUM(FP30:FP39)</f>
        <v>0</v>
      </c>
      <c r="FQ40" s="75">
        <f>SUM(FQ30:FQ39)</f>
        <v>0</v>
      </c>
      <c r="FR40" s="75">
        <f>SUM(FR30:FR39)</f>
        <v>0</v>
      </c>
      <c r="FS40" s="22" t="s">
        <v>20</v>
      </c>
      <c r="FT40" s="75">
        <f>SUM(FT30:FT39)</f>
        <v>0</v>
      </c>
      <c r="FU40" s="75">
        <f>SUM(FU30:FU39)</f>
        <v>0</v>
      </c>
      <c r="FV40" s="75">
        <f>SUM(FV30:FV39)</f>
        <v>0</v>
      </c>
      <c r="FW40" s="75">
        <f>SUM(FW30:FW39)</f>
        <v>0</v>
      </c>
      <c r="FX40" s="75">
        <f>SUM(FX30:FX39)</f>
        <v>0</v>
      </c>
      <c r="FY40" s="22" t="s">
        <v>20</v>
      </c>
      <c r="FZ40" s="75">
        <f>SUM(FZ30:FZ39)</f>
        <v>0</v>
      </c>
      <c r="GA40" s="75">
        <f>SUM(GA30:GA39)</f>
        <v>0</v>
      </c>
      <c r="GB40" s="75">
        <f>SUM(GB30:GB39)</f>
        <v>0</v>
      </c>
      <c r="GC40" s="75">
        <f>SUM(GC30:GC39)</f>
        <v>0</v>
      </c>
      <c r="GD40" s="75">
        <f>SUM(GD30:GD39)</f>
        <v>0</v>
      </c>
      <c r="GE40" s="22" t="s">
        <v>20</v>
      </c>
      <c r="GF40" s="75">
        <f>SUM(GF30:GF39)</f>
        <v>0</v>
      </c>
      <c r="GG40" s="75">
        <f>SUM(GG30:GG39)</f>
        <v>0</v>
      </c>
      <c r="GH40" s="75">
        <f>SUM(GH30:GH39)</f>
        <v>0</v>
      </c>
      <c r="GI40" s="75">
        <f>SUM(GI30:GI39)</f>
        <v>0</v>
      </c>
      <c r="GJ40" s="75">
        <f>SUM(GJ30:GJ39)</f>
        <v>0</v>
      </c>
      <c r="GK40" s="22" t="s">
        <v>20</v>
      </c>
      <c r="GL40" s="75">
        <f>SUM(GL30:GL39)</f>
        <v>0</v>
      </c>
      <c r="GM40" s="75">
        <f>SUM(GM30:GM39)</f>
        <v>0</v>
      </c>
      <c r="GN40" s="75">
        <f>SUM(GN30:GN39)</f>
        <v>0</v>
      </c>
      <c r="GO40" s="75">
        <f>SUM(GO30:GO39)</f>
        <v>0</v>
      </c>
      <c r="GP40" s="75">
        <f>SUM(GP30:GP39)</f>
        <v>0</v>
      </c>
      <c r="GQ40" s="22" t="s">
        <v>20</v>
      </c>
      <c r="GR40" s="75">
        <f>SUM(GR30:GR39)</f>
        <v>0</v>
      </c>
      <c r="GS40" s="75">
        <f>SUM(GS30:GS39)</f>
        <v>0</v>
      </c>
      <c r="GT40" s="75">
        <f>SUM(GT30:GT39)</f>
        <v>0</v>
      </c>
      <c r="GU40" s="75">
        <f>SUM(GU30:GU39)</f>
        <v>0</v>
      </c>
      <c r="GV40" s="75">
        <f>SUM(GV30:GV39)</f>
        <v>0</v>
      </c>
      <c r="GW40" s="22" t="s">
        <v>20</v>
      </c>
      <c r="GX40" s="75">
        <f>SUM(GX30:GX39)</f>
        <v>0</v>
      </c>
      <c r="GY40" s="75">
        <f>SUM(GY30:GY39)</f>
        <v>0</v>
      </c>
      <c r="GZ40" s="75">
        <f>SUM(GZ30:GZ39)</f>
        <v>0</v>
      </c>
      <c r="HA40" s="75">
        <f>SUM(HA30:HA39)</f>
        <v>0</v>
      </c>
      <c r="HB40" s="75">
        <f>SUM(HB30:HB39)</f>
        <v>0</v>
      </c>
      <c r="HC40" s="22" t="s">
        <v>20</v>
      </c>
      <c r="HD40" s="75">
        <f>SUM(HD30:HD39)</f>
        <v>0</v>
      </c>
      <c r="HE40" s="75">
        <f>SUM(HE30:HE39)</f>
        <v>0</v>
      </c>
      <c r="HF40" s="75">
        <f>SUM(HF30:HF39)</f>
        <v>0</v>
      </c>
      <c r="HG40" s="75">
        <f>SUM(HG30:HG39)</f>
        <v>0</v>
      </c>
      <c r="HH40" s="75">
        <f>SUM(HH30:HH39)</f>
        <v>0</v>
      </c>
      <c r="HI40" s="22" t="s">
        <v>20</v>
      </c>
      <c r="HJ40" s="75">
        <f>SUM(HJ30:HJ39)</f>
        <v>0</v>
      </c>
      <c r="HK40" s="75">
        <f>SUM(HK30:HK39)</f>
        <v>0</v>
      </c>
      <c r="HL40" s="75">
        <f>SUM(HL30:HL39)</f>
        <v>0</v>
      </c>
      <c r="HM40" s="75">
        <f>SUM(HM30:HM39)</f>
        <v>0</v>
      </c>
      <c r="HN40" s="75">
        <f>SUM(HN30:HN39)</f>
        <v>0</v>
      </c>
      <c r="HO40" s="22" t="s">
        <v>20</v>
      </c>
      <c r="HP40" s="75">
        <f>SUM(HP30:HP39)</f>
        <v>0</v>
      </c>
      <c r="HQ40" s="75">
        <f>SUM(HQ30:HQ39)</f>
        <v>0</v>
      </c>
      <c r="HR40" s="75">
        <f>SUM(HR30:HR39)</f>
        <v>0</v>
      </c>
      <c r="HS40" s="75">
        <f>SUM(HS30:HS39)</f>
        <v>0</v>
      </c>
      <c r="HT40" s="75">
        <f>SUM(HT30:HT39)</f>
        <v>0</v>
      </c>
      <c r="HU40" s="22" t="s">
        <v>20</v>
      </c>
      <c r="HV40" s="75">
        <f>SUM(HV30:HV39)</f>
        <v>0</v>
      </c>
      <c r="HW40" s="75">
        <f>SUM(HW30:HW39)</f>
        <v>0</v>
      </c>
      <c r="HX40" s="75">
        <f>SUM(HX30:HX39)</f>
        <v>0</v>
      </c>
      <c r="HY40" s="75">
        <f>SUM(HY30:HY39)</f>
        <v>0</v>
      </c>
      <c r="HZ40" s="75">
        <f>SUM(HZ30:HZ39)</f>
        <v>0</v>
      </c>
      <c r="IA40" s="22" t="s">
        <v>20</v>
      </c>
      <c r="IB40" s="75">
        <f>SUM(IB30:IB39)</f>
        <v>0</v>
      </c>
      <c r="IC40" s="75">
        <f>SUM(IC30:IC39)</f>
        <v>0</v>
      </c>
      <c r="ID40" s="75">
        <f>SUM(ID30:ID39)</f>
        <v>0</v>
      </c>
      <c r="IE40" s="75">
        <f>SUM(IE30:IE39)</f>
        <v>0</v>
      </c>
      <c r="IF40" s="75">
        <f>SUM(IF30:IF39)</f>
        <v>0</v>
      </c>
      <c r="IG40" s="22" t="s">
        <v>20</v>
      </c>
      <c r="IH40" s="75">
        <f>SUM(IH30:IH39)</f>
        <v>0</v>
      </c>
      <c r="II40" s="75">
        <f>SUM(II30:II39)</f>
        <v>0</v>
      </c>
      <c r="IJ40" s="75">
        <f>SUM(IJ30:IJ39)</f>
        <v>0</v>
      </c>
      <c r="IK40" s="75">
        <f>SUM(IK30:IK39)</f>
        <v>0</v>
      </c>
      <c r="IL40" s="75">
        <f>SUM(IL30:IL39)</f>
        <v>0</v>
      </c>
      <c r="IM40" s="22" t="s">
        <v>20</v>
      </c>
      <c r="IN40" s="75">
        <f>SUM(IN30:IN39)</f>
        <v>0</v>
      </c>
      <c r="IO40" s="75">
        <f>SUM(IO30:IO39)</f>
        <v>0</v>
      </c>
      <c r="IP40" s="75">
        <f>SUM(IP30:IP39)</f>
        <v>0</v>
      </c>
      <c r="IQ40" s="75">
        <f>SUM(IQ30:IQ39)</f>
        <v>0</v>
      </c>
      <c r="IR40" s="75">
        <f>SUM(IR30:IR39)</f>
        <v>0</v>
      </c>
    </row>
    <row r="41" spans="1:252" ht="12.75">
      <c r="A41" s="23" t="s">
        <v>33</v>
      </c>
      <c r="B41" s="73"/>
      <c r="C41" s="73"/>
      <c r="D41" s="73"/>
      <c r="E41" s="73"/>
      <c r="F41" s="73"/>
      <c r="G41" s="23" t="s">
        <v>33</v>
      </c>
      <c r="H41" s="73"/>
      <c r="I41" s="73"/>
      <c r="J41" s="73"/>
      <c r="K41" s="73"/>
      <c r="L41" s="73"/>
      <c r="M41" s="23" t="s">
        <v>33</v>
      </c>
      <c r="N41" s="73"/>
      <c r="O41" s="73"/>
      <c r="P41" s="73"/>
      <c r="Q41" s="73"/>
      <c r="R41" s="73"/>
      <c r="S41" s="23" t="s">
        <v>33</v>
      </c>
      <c r="T41" s="73"/>
      <c r="U41" s="73"/>
      <c r="V41" s="73"/>
      <c r="W41" s="73"/>
      <c r="X41" s="73"/>
      <c r="Y41" s="23" t="s">
        <v>33</v>
      </c>
      <c r="Z41" s="73"/>
      <c r="AA41" s="73"/>
      <c r="AB41" s="73"/>
      <c r="AC41" s="73"/>
      <c r="AD41" s="73"/>
      <c r="AE41" s="23" t="s">
        <v>33</v>
      </c>
      <c r="AF41" s="73"/>
      <c r="AG41" s="73"/>
      <c r="AH41" s="73"/>
      <c r="AI41" s="73"/>
      <c r="AJ41" s="73"/>
      <c r="AK41" s="23" t="s">
        <v>33</v>
      </c>
      <c r="AL41" s="73"/>
      <c r="AM41" s="73"/>
      <c r="AN41" s="73"/>
      <c r="AO41" s="73"/>
      <c r="AP41" s="73"/>
      <c r="AQ41" s="23" t="s">
        <v>33</v>
      </c>
      <c r="AR41" s="73"/>
      <c r="AS41" s="73"/>
      <c r="AT41" s="73"/>
      <c r="AU41" s="73"/>
      <c r="AV41" s="73"/>
      <c r="AW41" s="23" t="s">
        <v>33</v>
      </c>
      <c r="AX41" s="73"/>
      <c r="AY41" s="73"/>
      <c r="AZ41" s="73"/>
      <c r="BA41" s="73"/>
      <c r="BB41" s="73"/>
      <c r="BC41" s="23" t="s">
        <v>33</v>
      </c>
      <c r="BD41" s="73"/>
      <c r="BE41" s="73"/>
      <c r="BF41" s="73"/>
      <c r="BG41" s="73"/>
      <c r="BH41" s="73"/>
      <c r="BI41" s="23" t="s">
        <v>33</v>
      </c>
      <c r="BJ41" s="73"/>
      <c r="BK41" s="73"/>
      <c r="BL41" s="73"/>
      <c r="BM41" s="73"/>
      <c r="BN41" s="73"/>
      <c r="BO41" s="23" t="s">
        <v>33</v>
      </c>
      <c r="BP41" s="73"/>
      <c r="BQ41" s="73"/>
      <c r="BR41" s="73"/>
      <c r="BS41" s="73"/>
      <c r="BT41" s="73"/>
      <c r="BU41" s="23" t="s">
        <v>33</v>
      </c>
      <c r="BV41" s="73"/>
      <c r="BW41" s="73"/>
      <c r="BX41" s="73"/>
      <c r="BY41" s="73"/>
      <c r="BZ41" s="73"/>
      <c r="CA41" s="23" t="s">
        <v>33</v>
      </c>
      <c r="CB41" s="73"/>
      <c r="CC41" s="73"/>
      <c r="CD41" s="73"/>
      <c r="CE41" s="73"/>
      <c r="CF41" s="73"/>
      <c r="CG41" s="23" t="s">
        <v>33</v>
      </c>
      <c r="CH41" s="73"/>
      <c r="CI41" s="73"/>
      <c r="CJ41" s="73"/>
      <c r="CK41" s="73"/>
      <c r="CL41" s="73"/>
      <c r="CM41" s="23" t="s">
        <v>33</v>
      </c>
      <c r="CN41" s="73"/>
      <c r="CO41" s="73"/>
      <c r="CP41" s="73"/>
      <c r="CQ41" s="73"/>
      <c r="CR41" s="73"/>
      <c r="CS41" s="23" t="s">
        <v>33</v>
      </c>
      <c r="CT41" s="73"/>
      <c r="CU41" s="73"/>
      <c r="CV41" s="73"/>
      <c r="CW41" s="73"/>
      <c r="CX41" s="73"/>
      <c r="CY41" s="23" t="s">
        <v>33</v>
      </c>
      <c r="CZ41" s="73"/>
      <c r="DA41" s="73"/>
      <c r="DB41" s="73"/>
      <c r="DC41" s="73"/>
      <c r="DD41" s="73"/>
      <c r="DE41" s="23" t="s">
        <v>33</v>
      </c>
      <c r="DF41" s="73"/>
      <c r="DG41" s="73"/>
      <c r="DH41" s="73"/>
      <c r="DI41" s="73"/>
      <c r="DJ41" s="73"/>
      <c r="DK41" s="23" t="s">
        <v>33</v>
      </c>
      <c r="DL41" s="73"/>
      <c r="DM41" s="73"/>
      <c r="DN41" s="73"/>
      <c r="DO41" s="73"/>
      <c r="DP41" s="73"/>
      <c r="DQ41" s="23" t="s">
        <v>33</v>
      </c>
      <c r="DR41" s="73"/>
      <c r="DS41" s="73"/>
      <c r="DT41" s="73"/>
      <c r="DU41" s="73"/>
      <c r="DV41" s="73"/>
      <c r="DW41" s="23" t="s">
        <v>33</v>
      </c>
      <c r="DX41" s="73"/>
      <c r="DY41" s="73"/>
      <c r="DZ41" s="73"/>
      <c r="EA41" s="73"/>
      <c r="EB41" s="73"/>
      <c r="EC41" s="23" t="s">
        <v>33</v>
      </c>
      <c r="ED41" s="73"/>
      <c r="EE41" s="73"/>
      <c r="EF41" s="73"/>
      <c r="EG41" s="73"/>
      <c r="EH41" s="73"/>
      <c r="EI41" s="23" t="s">
        <v>33</v>
      </c>
      <c r="EJ41" s="73"/>
      <c r="EK41" s="73"/>
      <c r="EL41" s="73"/>
      <c r="EM41" s="73"/>
      <c r="EN41" s="73"/>
      <c r="EO41" s="23" t="s">
        <v>33</v>
      </c>
      <c r="EP41" s="73"/>
      <c r="EQ41" s="73"/>
      <c r="ER41" s="73"/>
      <c r="ES41" s="73"/>
      <c r="ET41" s="73"/>
      <c r="EU41" s="23" t="s">
        <v>33</v>
      </c>
      <c r="EV41" s="73"/>
      <c r="EW41" s="73"/>
      <c r="EX41" s="73"/>
      <c r="EY41" s="73"/>
      <c r="EZ41" s="73"/>
      <c r="FA41" s="23" t="s">
        <v>33</v>
      </c>
      <c r="FB41" s="73"/>
      <c r="FC41" s="73"/>
      <c r="FD41" s="73"/>
      <c r="FE41" s="73"/>
      <c r="FF41" s="73"/>
      <c r="FG41" s="23" t="s">
        <v>33</v>
      </c>
      <c r="FH41" s="73"/>
      <c r="FI41" s="73"/>
      <c r="FJ41" s="73"/>
      <c r="FK41" s="73"/>
      <c r="FL41" s="73"/>
      <c r="FM41" s="23" t="s">
        <v>33</v>
      </c>
      <c r="FN41" s="73"/>
      <c r="FO41" s="73"/>
      <c r="FP41" s="73"/>
      <c r="FQ41" s="73"/>
      <c r="FR41" s="73"/>
      <c r="FS41" s="23" t="s">
        <v>33</v>
      </c>
      <c r="FT41" s="73"/>
      <c r="FU41" s="73"/>
      <c r="FV41" s="73"/>
      <c r="FW41" s="73"/>
      <c r="FX41" s="73"/>
      <c r="FY41" s="23" t="s">
        <v>33</v>
      </c>
      <c r="FZ41" s="73"/>
      <c r="GA41" s="73"/>
      <c r="GB41" s="73"/>
      <c r="GC41" s="73"/>
      <c r="GD41" s="73"/>
      <c r="GE41" s="23" t="s">
        <v>33</v>
      </c>
      <c r="GF41" s="73"/>
      <c r="GG41" s="73"/>
      <c r="GH41" s="73"/>
      <c r="GI41" s="73"/>
      <c r="GJ41" s="73"/>
      <c r="GK41" s="23" t="s">
        <v>33</v>
      </c>
      <c r="GL41" s="73"/>
      <c r="GM41" s="73"/>
      <c r="GN41" s="73"/>
      <c r="GO41" s="73"/>
      <c r="GP41" s="73"/>
      <c r="GQ41" s="23" t="s">
        <v>33</v>
      </c>
      <c r="GR41" s="73"/>
      <c r="GS41" s="73"/>
      <c r="GT41" s="73"/>
      <c r="GU41" s="73"/>
      <c r="GV41" s="73"/>
      <c r="GW41" s="23" t="s">
        <v>33</v>
      </c>
      <c r="GX41" s="73"/>
      <c r="GY41" s="73"/>
      <c r="GZ41" s="73"/>
      <c r="HA41" s="73"/>
      <c r="HB41" s="73"/>
      <c r="HC41" s="23" t="s">
        <v>33</v>
      </c>
      <c r="HD41" s="73"/>
      <c r="HE41" s="73"/>
      <c r="HF41" s="73"/>
      <c r="HG41" s="73"/>
      <c r="HH41" s="73"/>
      <c r="HI41" s="23" t="s">
        <v>33</v>
      </c>
      <c r="HJ41" s="73"/>
      <c r="HK41" s="73"/>
      <c r="HL41" s="73"/>
      <c r="HM41" s="73"/>
      <c r="HN41" s="73"/>
      <c r="HO41" s="23" t="s">
        <v>33</v>
      </c>
      <c r="HP41" s="73"/>
      <c r="HQ41" s="73"/>
      <c r="HR41" s="73"/>
      <c r="HS41" s="73"/>
      <c r="HT41" s="73"/>
      <c r="HU41" s="23" t="s">
        <v>33</v>
      </c>
      <c r="HV41" s="73"/>
      <c r="HW41" s="73"/>
      <c r="HX41" s="73"/>
      <c r="HY41" s="73"/>
      <c r="HZ41" s="73"/>
      <c r="IA41" s="23" t="s">
        <v>33</v>
      </c>
      <c r="IB41" s="73"/>
      <c r="IC41" s="73"/>
      <c r="ID41" s="73"/>
      <c r="IE41" s="73"/>
      <c r="IF41" s="73"/>
      <c r="IG41" s="23" t="s">
        <v>33</v>
      </c>
      <c r="IH41" s="73"/>
      <c r="II41" s="73"/>
      <c r="IJ41" s="73"/>
      <c r="IK41" s="73"/>
      <c r="IL41" s="73"/>
      <c r="IM41" s="23" t="s">
        <v>33</v>
      </c>
      <c r="IN41" s="73"/>
      <c r="IO41" s="73"/>
      <c r="IP41" s="73"/>
      <c r="IQ41" s="73"/>
      <c r="IR41" s="73"/>
    </row>
    <row r="42" spans="1:252" s="18" customFormat="1" ht="12.75">
      <c r="A42" s="7" t="s">
        <v>61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" t="s">
        <v>61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" t="s">
        <v>61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" t="s">
        <v>61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" t="s">
        <v>61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" t="s">
        <v>61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" t="s">
        <v>61</v>
      </c>
      <c r="AL42" s="74">
        <v>0</v>
      </c>
      <c r="AM42" s="74">
        <v>0</v>
      </c>
      <c r="AN42" s="74">
        <v>0</v>
      </c>
      <c r="AO42" s="74">
        <v>0</v>
      </c>
      <c r="AP42" s="74">
        <v>0</v>
      </c>
      <c r="AQ42" s="7" t="s">
        <v>61</v>
      </c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" t="s">
        <v>61</v>
      </c>
      <c r="AX42" s="74">
        <v>0</v>
      </c>
      <c r="AY42" s="74">
        <v>0</v>
      </c>
      <c r="AZ42" s="74">
        <v>0</v>
      </c>
      <c r="BA42" s="74">
        <v>0</v>
      </c>
      <c r="BB42" s="74">
        <v>0</v>
      </c>
      <c r="BC42" s="7" t="s">
        <v>61</v>
      </c>
      <c r="BD42" s="74">
        <v>0</v>
      </c>
      <c r="BE42" s="74">
        <v>0</v>
      </c>
      <c r="BF42" s="74">
        <v>0</v>
      </c>
      <c r="BG42" s="74">
        <v>0</v>
      </c>
      <c r="BH42" s="74">
        <v>0</v>
      </c>
      <c r="BI42" s="7" t="s">
        <v>61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" t="s">
        <v>61</v>
      </c>
      <c r="BP42" s="74">
        <v>0</v>
      </c>
      <c r="BQ42" s="74">
        <v>0</v>
      </c>
      <c r="BR42" s="74">
        <v>0</v>
      </c>
      <c r="BS42" s="74">
        <v>0</v>
      </c>
      <c r="BT42" s="74">
        <v>0</v>
      </c>
      <c r="BU42" s="7" t="s">
        <v>61</v>
      </c>
      <c r="BV42" s="74">
        <v>0</v>
      </c>
      <c r="BW42" s="74">
        <v>0</v>
      </c>
      <c r="BX42" s="74">
        <v>0</v>
      </c>
      <c r="BY42" s="74">
        <v>0</v>
      </c>
      <c r="BZ42" s="74">
        <v>0</v>
      </c>
      <c r="CA42" s="7" t="s">
        <v>61</v>
      </c>
      <c r="CB42" s="74">
        <v>0</v>
      </c>
      <c r="CC42" s="74">
        <v>0</v>
      </c>
      <c r="CD42" s="74">
        <v>0</v>
      </c>
      <c r="CE42" s="74">
        <v>0</v>
      </c>
      <c r="CF42" s="74">
        <v>0</v>
      </c>
      <c r="CG42" s="7" t="s">
        <v>61</v>
      </c>
      <c r="CH42" s="74">
        <v>0</v>
      </c>
      <c r="CI42" s="74">
        <v>0</v>
      </c>
      <c r="CJ42" s="74">
        <v>0</v>
      </c>
      <c r="CK42" s="74">
        <v>0</v>
      </c>
      <c r="CL42" s="74">
        <v>0</v>
      </c>
      <c r="CM42" s="7" t="s">
        <v>61</v>
      </c>
      <c r="CN42" s="74">
        <v>0</v>
      </c>
      <c r="CO42" s="74">
        <v>0</v>
      </c>
      <c r="CP42" s="74">
        <v>0</v>
      </c>
      <c r="CQ42" s="74">
        <v>0</v>
      </c>
      <c r="CR42" s="74">
        <v>0</v>
      </c>
      <c r="CS42" s="7" t="s">
        <v>61</v>
      </c>
      <c r="CT42" s="74">
        <v>0</v>
      </c>
      <c r="CU42" s="74">
        <v>0</v>
      </c>
      <c r="CV42" s="74">
        <v>0</v>
      </c>
      <c r="CW42" s="74">
        <v>0</v>
      </c>
      <c r="CX42" s="74">
        <v>0</v>
      </c>
      <c r="CY42" s="7" t="s">
        <v>61</v>
      </c>
      <c r="CZ42" s="74">
        <v>0</v>
      </c>
      <c r="DA42" s="74">
        <v>0</v>
      </c>
      <c r="DB42" s="74">
        <v>0</v>
      </c>
      <c r="DC42" s="74">
        <v>0</v>
      </c>
      <c r="DD42" s="74">
        <v>0</v>
      </c>
      <c r="DE42" s="7" t="s">
        <v>61</v>
      </c>
      <c r="DF42" s="74">
        <v>0</v>
      </c>
      <c r="DG42" s="74">
        <v>0</v>
      </c>
      <c r="DH42" s="74">
        <v>0</v>
      </c>
      <c r="DI42" s="74">
        <v>0</v>
      </c>
      <c r="DJ42" s="74">
        <v>0</v>
      </c>
      <c r="DK42" s="7" t="s">
        <v>61</v>
      </c>
      <c r="DL42" s="74">
        <v>0</v>
      </c>
      <c r="DM42" s="74">
        <v>0</v>
      </c>
      <c r="DN42" s="74">
        <v>0</v>
      </c>
      <c r="DO42" s="74">
        <v>0</v>
      </c>
      <c r="DP42" s="74">
        <v>0</v>
      </c>
      <c r="DQ42" s="7" t="s">
        <v>61</v>
      </c>
      <c r="DR42" s="74">
        <v>0</v>
      </c>
      <c r="DS42" s="74">
        <v>0</v>
      </c>
      <c r="DT42" s="74">
        <v>0</v>
      </c>
      <c r="DU42" s="74">
        <v>0</v>
      </c>
      <c r="DV42" s="74">
        <v>0</v>
      </c>
      <c r="DW42" s="7" t="s">
        <v>61</v>
      </c>
      <c r="DX42" s="74">
        <v>0</v>
      </c>
      <c r="DY42" s="74">
        <v>0</v>
      </c>
      <c r="DZ42" s="74">
        <v>0</v>
      </c>
      <c r="EA42" s="74">
        <v>0</v>
      </c>
      <c r="EB42" s="74">
        <v>0</v>
      </c>
      <c r="EC42" s="7" t="s">
        <v>61</v>
      </c>
      <c r="ED42" s="74">
        <v>0</v>
      </c>
      <c r="EE42" s="74">
        <v>0</v>
      </c>
      <c r="EF42" s="74">
        <v>0</v>
      </c>
      <c r="EG42" s="74">
        <v>0</v>
      </c>
      <c r="EH42" s="74">
        <v>0</v>
      </c>
      <c r="EI42" s="7" t="s">
        <v>61</v>
      </c>
      <c r="EJ42" s="74">
        <v>0</v>
      </c>
      <c r="EK42" s="74">
        <v>0</v>
      </c>
      <c r="EL42" s="74">
        <v>0</v>
      </c>
      <c r="EM42" s="74">
        <v>0</v>
      </c>
      <c r="EN42" s="74">
        <v>0</v>
      </c>
      <c r="EO42" s="7" t="s">
        <v>61</v>
      </c>
      <c r="EP42" s="74">
        <v>0</v>
      </c>
      <c r="EQ42" s="74">
        <v>0</v>
      </c>
      <c r="ER42" s="74">
        <v>0</v>
      </c>
      <c r="ES42" s="74">
        <v>0</v>
      </c>
      <c r="ET42" s="74">
        <v>0</v>
      </c>
      <c r="EU42" s="7" t="s">
        <v>61</v>
      </c>
      <c r="EV42" s="74">
        <v>0</v>
      </c>
      <c r="EW42" s="74">
        <v>0</v>
      </c>
      <c r="EX42" s="74">
        <v>0</v>
      </c>
      <c r="EY42" s="74">
        <v>0</v>
      </c>
      <c r="EZ42" s="74">
        <v>0</v>
      </c>
      <c r="FA42" s="7" t="s">
        <v>61</v>
      </c>
      <c r="FB42" s="74">
        <v>0</v>
      </c>
      <c r="FC42" s="74">
        <v>0</v>
      </c>
      <c r="FD42" s="74">
        <v>0</v>
      </c>
      <c r="FE42" s="74">
        <v>0</v>
      </c>
      <c r="FF42" s="74">
        <v>0</v>
      </c>
      <c r="FG42" s="7" t="s">
        <v>61</v>
      </c>
      <c r="FH42" s="74">
        <v>0</v>
      </c>
      <c r="FI42" s="74">
        <v>0</v>
      </c>
      <c r="FJ42" s="74">
        <v>0</v>
      </c>
      <c r="FK42" s="74">
        <v>0</v>
      </c>
      <c r="FL42" s="74">
        <v>0</v>
      </c>
      <c r="FM42" s="7" t="s">
        <v>61</v>
      </c>
      <c r="FN42" s="74">
        <v>0</v>
      </c>
      <c r="FO42" s="74">
        <v>0</v>
      </c>
      <c r="FP42" s="74">
        <v>0</v>
      </c>
      <c r="FQ42" s="74">
        <v>0</v>
      </c>
      <c r="FR42" s="74">
        <v>0</v>
      </c>
      <c r="FS42" s="7" t="s">
        <v>61</v>
      </c>
      <c r="FT42" s="74">
        <v>0</v>
      </c>
      <c r="FU42" s="74">
        <v>0</v>
      </c>
      <c r="FV42" s="74">
        <v>0</v>
      </c>
      <c r="FW42" s="74">
        <v>0</v>
      </c>
      <c r="FX42" s="74">
        <v>0</v>
      </c>
      <c r="FY42" s="7" t="s">
        <v>61</v>
      </c>
      <c r="FZ42" s="74">
        <v>0</v>
      </c>
      <c r="GA42" s="74">
        <v>0</v>
      </c>
      <c r="GB42" s="74">
        <v>0</v>
      </c>
      <c r="GC42" s="74">
        <v>0</v>
      </c>
      <c r="GD42" s="74">
        <v>0</v>
      </c>
      <c r="GE42" s="7" t="s">
        <v>61</v>
      </c>
      <c r="GF42" s="74">
        <v>0</v>
      </c>
      <c r="GG42" s="74">
        <v>0</v>
      </c>
      <c r="GH42" s="74">
        <v>0</v>
      </c>
      <c r="GI42" s="74">
        <v>0</v>
      </c>
      <c r="GJ42" s="74">
        <v>0</v>
      </c>
      <c r="GK42" s="7" t="s">
        <v>61</v>
      </c>
      <c r="GL42" s="74">
        <v>0</v>
      </c>
      <c r="GM42" s="74">
        <v>0</v>
      </c>
      <c r="GN42" s="74">
        <v>0</v>
      </c>
      <c r="GO42" s="74">
        <v>0</v>
      </c>
      <c r="GP42" s="74">
        <v>0</v>
      </c>
      <c r="GQ42" s="7" t="s">
        <v>61</v>
      </c>
      <c r="GR42" s="74">
        <v>0</v>
      </c>
      <c r="GS42" s="74">
        <v>0</v>
      </c>
      <c r="GT42" s="74">
        <v>0</v>
      </c>
      <c r="GU42" s="74">
        <v>0</v>
      </c>
      <c r="GV42" s="74">
        <v>0</v>
      </c>
      <c r="GW42" s="7" t="s">
        <v>61</v>
      </c>
      <c r="GX42" s="74">
        <v>0</v>
      </c>
      <c r="GY42" s="74">
        <v>0</v>
      </c>
      <c r="GZ42" s="74">
        <v>0</v>
      </c>
      <c r="HA42" s="74">
        <v>0</v>
      </c>
      <c r="HB42" s="74">
        <v>0</v>
      </c>
      <c r="HC42" s="7" t="s">
        <v>61</v>
      </c>
      <c r="HD42" s="74">
        <v>0</v>
      </c>
      <c r="HE42" s="74">
        <v>0</v>
      </c>
      <c r="HF42" s="74">
        <v>0</v>
      </c>
      <c r="HG42" s="74">
        <v>0</v>
      </c>
      <c r="HH42" s="74">
        <v>0</v>
      </c>
      <c r="HI42" s="7" t="s">
        <v>61</v>
      </c>
      <c r="HJ42" s="74">
        <v>0</v>
      </c>
      <c r="HK42" s="74">
        <v>0</v>
      </c>
      <c r="HL42" s="74">
        <v>0</v>
      </c>
      <c r="HM42" s="74">
        <v>0</v>
      </c>
      <c r="HN42" s="74">
        <v>0</v>
      </c>
      <c r="HO42" s="7" t="s">
        <v>61</v>
      </c>
      <c r="HP42" s="74">
        <v>0</v>
      </c>
      <c r="HQ42" s="74">
        <v>0</v>
      </c>
      <c r="HR42" s="74">
        <v>0</v>
      </c>
      <c r="HS42" s="74">
        <v>0</v>
      </c>
      <c r="HT42" s="74">
        <v>0</v>
      </c>
      <c r="HU42" s="7" t="s">
        <v>61</v>
      </c>
      <c r="HV42" s="74">
        <v>0</v>
      </c>
      <c r="HW42" s="74">
        <v>0</v>
      </c>
      <c r="HX42" s="74">
        <v>0</v>
      </c>
      <c r="HY42" s="74">
        <v>0</v>
      </c>
      <c r="HZ42" s="74">
        <v>0</v>
      </c>
      <c r="IA42" s="7" t="s">
        <v>61</v>
      </c>
      <c r="IB42" s="74">
        <v>0</v>
      </c>
      <c r="IC42" s="74">
        <v>0</v>
      </c>
      <c r="ID42" s="74">
        <v>0</v>
      </c>
      <c r="IE42" s="74">
        <v>0</v>
      </c>
      <c r="IF42" s="74">
        <v>0</v>
      </c>
      <c r="IG42" s="7" t="s">
        <v>61</v>
      </c>
      <c r="IH42" s="74">
        <v>0</v>
      </c>
      <c r="II42" s="74">
        <v>0</v>
      </c>
      <c r="IJ42" s="74">
        <v>0</v>
      </c>
      <c r="IK42" s="74">
        <v>0</v>
      </c>
      <c r="IL42" s="74">
        <v>0</v>
      </c>
      <c r="IM42" s="7" t="s">
        <v>61</v>
      </c>
      <c r="IN42" s="74">
        <v>0</v>
      </c>
      <c r="IO42" s="74">
        <v>0</v>
      </c>
      <c r="IP42" s="74">
        <v>0</v>
      </c>
      <c r="IQ42" s="74">
        <v>0</v>
      </c>
      <c r="IR42" s="74">
        <v>0</v>
      </c>
    </row>
    <row r="43" spans="1:252" s="18" customFormat="1" ht="12.75">
      <c r="A43" s="7" t="s">
        <v>62</v>
      </c>
      <c r="B43" s="74">
        <v>0</v>
      </c>
      <c r="C43" s="74">
        <v>0</v>
      </c>
      <c r="D43" s="74">
        <v>0</v>
      </c>
      <c r="E43" s="74">
        <v>0</v>
      </c>
      <c r="F43" s="74">
        <v>0</v>
      </c>
      <c r="G43" s="7" t="s">
        <v>62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" t="s">
        <v>62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" t="s">
        <v>62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" t="s">
        <v>62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" t="s">
        <v>62</v>
      </c>
      <c r="AF43" s="74">
        <v>0</v>
      </c>
      <c r="AG43" s="74">
        <v>0</v>
      </c>
      <c r="AH43" s="74">
        <v>0</v>
      </c>
      <c r="AI43" s="74">
        <v>0</v>
      </c>
      <c r="AJ43" s="74">
        <v>0</v>
      </c>
      <c r="AK43" s="7" t="s">
        <v>62</v>
      </c>
      <c r="AL43" s="74">
        <v>0</v>
      </c>
      <c r="AM43" s="74">
        <v>0</v>
      </c>
      <c r="AN43" s="74">
        <v>0</v>
      </c>
      <c r="AO43" s="74">
        <v>0</v>
      </c>
      <c r="AP43" s="74">
        <v>0</v>
      </c>
      <c r="AQ43" s="7" t="s">
        <v>62</v>
      </c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" t="s">
        <v>62</v>
      </c>
      <c r="AX43" s="74">
        <v>0</v>
      </c>
      <c r="AY43" s="74">
        <v>0</v>
      </c>
      <c r="AZ43" s="74">
        <v>0</v>
      </c>
      <c r="BA43" s="74">
        <v>0</v>
      </c>
      <c r="BB43" s="74">
        <v>0</v>
      </c>
      <c r="BC43" s="7" t="s">
        <v>62</v>
      </c>
      <c r="BD43" s="74">
        <v>0</v>
      </c>
      <c r="BE43" s="74">
        <v>0</v>
      </c>
      <c r="BF43" s="74">
        <v>0</v>
      </c>
      <c r="BG43" s="74">
        <v>0</v>
      </c>
      <c r="BH43" s="74">
        <v>0</v>
      </c>
      <c r="BI43" s="7" t="s">
        <v>62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" t="s">
        <v>62</v>
      </c>
      <c r="BP43" s="74">
        <v>0</v>
      </c>
      <c r="BQ43" s="74">
        <v>0</v>
      </c>
      <c r="BR43" s="74">
        <v>0</v>
      </c>
      <c r="BS43" s="74">
        <v>0</v>
      </c>
      <c r="BT43" s="74">
        <v>0</v>
      </c>
      <c r="BU43" s="7" t="s">
        <v>62</v>
      </c>
      <c r="BV43" s="74">
        <v>0</v>
      </c>
      <c r="BW43" s="74">
        <v>0</v>
      </c>
      <c r="BX43" s="74">
        <v>0</v>
      </c>
      <c r="BY43" s="74">
        <v>0</v>
      </c>
      <c r="BZ43" s="74">
        <v>0</v>
      </c>
      <c r="CA43" s="7" t="s">
        <v>62</v>
      </c>
      <c r="CB43" s="74">
        <v>0</v>
      </c>
      <c r="CC43" s="74">
        <v>0</v>
      </c>
      <c r="CD43" s="74">
        <v>0</v>
      </c>
      <c r="CE43" s="74">
        <v>0</v>
      </c>
      <c r="CF43" s="74">
        <v>0</v>
      </c>
      <c r="CG43" s="7" t="s">
        <v>62</v>
      </c>
      <c r="CH43" s="74">
        <v>0</v>
      </c>
      <c r="CI43" s="74">
        <v>0</v>
      </c>
      <c r="CJ43" s="74">
        <v>0</v>
      </c>
      <c r="CK43" s="74">
        <v>0</v>
      </c>
      <c r="CL43" s="74">
        <v>0</v>
      </c>
      <c r="CM43" s="7" t="s">
        <v>62</v>
      </c>
      <c r="CN43" s="74">
        <v>0</v>
      </c>
      <c r="CO43" s="74">
        <v>0</v>
      </c>
      <c r="CP43" s="74">
        <v>0</v>
      </c>
      <c r="CQ43" s="74">
        <v>0</v>
      </c>
      <c r="CR43" s="74">
        <v>0</v>
      </c>
      <c r="CS43" s="7" t="s">
        <v>62</v>
      </c>
      <c r="CT43" s="74">
        <v>0</v>
      </c>
      <c r="CU43" s="74">
        <v>0</v>
      </c>
      <c r="CV43" s="74">
        <v>0</v>
      </c>
      <c r="CW43" s="74">
        <v>0</v>
      </c>
      <c r="CX43" s="74">
        <v>0</v>
      </c>
      <c r="CY43" s="7" t="s">
        <v>62</v>
      </c>
      <c r="CZ43" s="74">
        <v>0</v>
      </c>
      <c r="DA43" s="74">
        <v>0</v>
      </c>
      <c r="DB43" s="74">
        <v>0</v>
      </c>
      <c r="DC43" s="74">
        <v>0</v>
      </c>
      <c r="DD43" s="74">
        <v>0</v>
      </c>
      <c r="DE43" s="7" t="s">
        <v>62</v>
      </c>
      <c r="DF43" s="74">
        <v>0</v>
      </c>
      <c r="DG43" s="74">
        <v>0</v>
      </c>
      <c r="DH43" s="74">
        <v>0</v>
      </c>
      <c r="DI43" s="74">
        <v>0</v>
      </c>
      <c r="DJ43" s="74">
        <v>0</v>
      </c>
      <c r="DK43" s="7" t="s">
        <v>62</v>
      </c>
      <c r="DL43" s="74">
        <v>0</v>
      </c>
      <c r="DM43" s="74">
        <v>0</v>
      </c>
      <c r="DN43" s="74">
        <v>0</v>
      </c>
      <c r="DO43" s="74">
        <v>0</v>
      </c>
      <c r="DP43" s="74">
        <v>0</v>
      </c>
      <c r="DQ43" s="7" t="s">
        <v>62</v>
      </c>
      <c r="DR43" s="74">
        <v>0</v>
      </c>
      <c r="DS43" s="74">
        <v>0</v>
      </c>
      <c r="DT43" s="74">
        <v>0</v>
      </c>
      <c r="DU43" s="74">
        <v>0</v>
      </c>
      <c r="DV43" s="74">
        <v>0</v>
      </c>
      <c r="DW43" s="7" t="s">
        <v>62</v>
      </c>
      <c r="DX43" s="74">
        <v>0</v>
      </c>
      <c r="DY43" s="74">
        <v>0</v>
      </c>
      <c r="DZ43" s="74">
        <v>0</v>
      </c>
      <c r="EA43" s="74">
        <v>0</v>
      </c>
      <c r="EB43" s="74">
        <v>0</v>
      </c>
      <c r="EC43" s="7" t="s">
        <v>62</v>
      </c>
      <c r="ED43" s="74">
        <v>0</v>
      </c>
      <c r="EE43" s="74">
        <v>0</v>
      </c>
      <c r="EF43" s="74">
        <v>0</v>
      </c>
      <c r="EG43" s="74">
        <v>0</v>
      </c>
      <c r="EH43" s="74">
        <v>0</v>
      </c>
      <c r="EI43" s="7" t="s">
        <v>62</v>
      </c>
      <c r="EJ43" s="74">
        <v>0</v>
      </c>
      <c r="EK43" s="74">
        <v>0</v>
      </c>
      <c r="EL43" s="74">
        <v>0</v>
      </c>
      <c r="EM43" s="74">
        <v>0</v>
      </c>
      <c r="EN43" s="74">
        <v>0</v>
      </c>
      <c r="EO43" s="7" t="s">
        <v>62</v>
      </c>
      <c r="EP43" s="74">
        <v>0</v>
      </c>
      <c r="EQ43" s="74">
        <v>0</v>
      </c>
      <c r="ER43" s="74">
        <v>0</v>
      </c>
      <c r="ES43" s="74">
        <v>0</v>
      </c>
      <c r="ET43" s="74">
        <v>0</v>
      </c>
      <c r="EU43" s="7" t="s">
        <v>62</v>
      </c>
      <c r="EV43" s="74">
        <v>0</v>
      </c>
      <c r="EW43" s="74">
        <v>0</v>
      </c>
      <c r="EX43" s="74">
        <v>0</v>
      </c>
      <c r="EY43" s="74">
        <v>0</v>
      </c>
      <c r="EZ43" s="74">
        <v>0</v>
      </c>
      <c r="FA43" s="7" t="s">
        <v>62</v>
      </c>
      <c r="FB43" s="74">
        <v>0</v>
      </c>
      <c r="FC43" s="74">
        <v>0</v>
      </c>
      <c r="FD43" s="74">
        <v>0</v>
      </c>
      <c r="FE43" s="74">
        <v>0</v>
      </c>
      <c r="FF43" s="74">
        <v>0</v>
      </c>
      <c r="FG43" s="7" t="s">
        <v>62</v>
      </c>
      <c r="FH43" s="74">
        <v>0</v>
      </c>
      <c r="FI43" s="74">
        <v>0</v>
      </c>
      <c r="FJ43" s="74">
        <v>0</v>
      </c>
      <c r="FK43" s="74">
        <v>0</v>
      </c>
      <c r="FL43" s="74">
        <v>0</v>
      </c>
      <c r="FM43" s="7" t="s">
        <v>62</v>
      </c>
      <c r="FN43" s="74">
        <v>0</v>
      </c>
      <c r="FO43" s="74">
        <v>0</v>
      </c>
      <c r="FP43" s="74">
        <v>0</v>
      </c>
      <c r="FQ43" s="74">
        <v>0</v>
      </c>
      <c r="FR43" s="74">
        <v>0</v>
      </c>
      <c r="FS43" s="7" t="s">
        <v>62</v>
      </c>
      <c r="FT43" s="74">
        <v>0</v>
      </c>
      <c r="FU43" s="74">
        <v>0</v>
      </c>
      <c r="FV43" s="74">
        <v>0</v>
      </c>
      <c r="FW43" s="74">
        <v>0</v>
      </c>
      <c r="FX43" s="74">
        <v>0</v>
      </c>
      <c r="FY43" s="7" t="s">
        <v>62</v>
      </c>
      <c r="FZ43" s="74">
        <v>0</v>
      </c>
      <c r="GA43" s="74">
        <v>0</v>
      </c>
      <c r="GB43" s="74">
        <v>0</v>
      </c>
      <c r="GC43" s="74">
        <v>0</v>
      </c>
      <c r="GD43" s="74">
        <v>0</v>
      </c>
      <c r="GE43" s="7" t="s">
        <v>62</v>
      </c>
      <c r="GF43" s="74">
        <v>0</v>
      </c>
      <c r="GG43" s="74">
        <v>0</v>
      </c>
      <c r="GH43" s="74">
        <v>0</v>
      </c>
      <c r="GI43" s="74">
        <v>0</v>
      </c>
      <c r="GJ43" s="74">
        <v>0</v>
      </c>
      <c r="GK43" s="7" t="s">
        <v>62</v>
      </c>
      <c r="GL43" s="74">
        <v>0</v>
      </c>
      <c r="GM43" s="74">
        <v>0</v>
      </c>
      <c r="GN43" s="74">
        <v>0</v>
      </c>
      <c r="GO43" s="74">
        <v>0</v>
      </c>
      <c r="GP43" s="74">
        <v>0</v>
      </c>
      <c r="GQ43" s="7" t="s">
        <v>62</v>
      </c>
      <c r="GR43" s="74">
        <v>0</v>
      </c>
      <c r="GS43" s="74">
        <v>0</v>
      </c>
      <c r="GT43" s="74">
        <v>0</v>
      </c>
      <c r="GU43" s="74">
        <v>0</v>
      </c>
      <c r="GV43" s="74">
        <v>0</v>
      </c>
      <c r="GW43" s="7" t="s">
        <v>62</v>
      </c>
      <c r="GX43" s="74">
        <v>0</v>
      </c>
      <c r="GY43" s="74">
        <v>0</v>
      </c>
      <c r="GZ43" s="74">
        <v>0</v>
      </c>
      <c r="HA43" s="74">
        <v>0</v>
      </c>
      <c r="HB43" s="74">
        <v>0</v>
      </c>
      <c r="HC43" s="7" t="s">
        <v>62</v>
      </c>
      <c r="HD43" s="74">
        <v>0</v>
      </c>
      <c r="HE43" s="74">
        <v>0</v>
      </c>
      <c r="HF43" s="74">
        <v>0</v>
      </c>
      <c r="HG43" s="74">
        <v>0</v>
      </c>
      <c r="HH43" s="74">
        <v>0</v>
      </c>
      <c r="HI43" s="7" t="s">
        <v>62</v>
      </c>
      <c r="HJ43" s="74">
        <v>0</v>
      </c>
      <c r="HK43" s="74">
        <v>0</v>
      </c>
      <c r="HL43" s="74">
        <v>0</v>
      </c>
      <c r="HM43" s="74">
        <v>0</v>
      </c>
      <c r="HN43" s="74">
        <v>0</v>
      </c>
      <c r="HO43" s="7" t="s">
        <v>62</v>
      </c>
      <c r="HP43" s="74">
        <v>0</v>
      </c>
      <c r="HQ43" s="74">
        <v>0</v>
      </c>
      <c r="HR43" s="74">
        <v>0</v>
      </c>
      <c r="HS43" s="74">
        <v>0</v>
      </c>
      <c r="HT43" s="74">
        <v>0</v>
      </c>
      <c r="HU43" s="7" t="s">
        <v>62</v>
      </c>
      <c r="HV43" s="74">
        <v>0</v>
      </c>
      <c r="HW43" s="74">
        <v>0</v>
      </c>
      <c r="HX43" s="74">
        <v>0</v>
      </c>
      <c r="HY43" s="74">
        <v>0</v>
      </c>
      <c r="HZ43" s="74">
        <v>0</v>
      </c>
      <c r="IA43" s="7" t="s">
        <v>62</v>
      </c>
      <c r="IB43" s="74">
        <v>0</v>
      </c>
      <c r="IC43" s="74">
        <v>0</v>
      </c>
      <c r="ID43" s="74">
        <v>0</v>
      </c>
      <c r="IE43" s="74">
        <v>0</v>
      </c>
      <c r="IF43" s="74">
        <v>0</v>
      </c>
      <c r="IG43" s="7" t="s">
        <v>62</v>
      </c>
      <c r="IH43" s="74">
        <v>0</v>
      </c>
      <c r="II43" s="74">
        <v>0</v>
      </c>
      <c r="IJ43" s="74">
        <v>0</v>
      </c>
      <c r="IK43" s="74">
        <v>0</v>
      </c>
      <c r="IL43" s="74">
        <v>0</v>
      </c>
      <c r="IM43" s="7" t="s">
        <v>62</v>
      </c>
      <c r="IN43" s="74">
        <v>0</v>
      </c>
      <c r="IO43" s="74">
        <v>0</v>
      </c>
      <c r="IP43" s="74">
        <v>0</v>
      </c>
      <c r="IQ43" s="74">
        <v>0</v>
      </c>
      <c r="IR43" s="74">
        <v>0</v>
      </c>
    </row>
    <row r="44" spans="1:252" s="18" customFormat="1" ht="12.75" customHeight="1">
      <c r="A44" s="7" t="s">
        <v>63</v>
      </c>
      <c r="B44" s="74">
        <v>0</v>
      </c>
      <c r="C44" s="74">
        <v>0</v>
      </c>
      <c r="D44" s="74">
        <v>0</v>
      </c>
      <c r="E44" s="74">
        <v>0</v>
      </c>
      <c r="F44" s="74">
        <v>0</v>
      </c>
      <c r="G44" s="7" t="s">
        <v>63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" t="s">
        <v>63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" t="s">
        <v>63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" t="s">
        <v>63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" t="s">
        <v>63</v>
      </c>
      <c r="AF44" s="74">
        <v>0</v>
      </c>
      <c r="AG44" s="74">
        <v>0</v>
      </c>
      <c r="AH44" s="74">
        <v>0</v>
      </c>
      <c r="AI44" s="74">
        <v>0</v>
      </c>
      <c r="AJ44" s="74">
        <v>0</v>
      </c>
      <c r="AK44" s="7" t="s">
        <v>63</v>
      </c>
      <c r="AL44" s="74">
        <v>0</v>
      </c>
      <c r="AM44" s="74">
        <v>0</v>
      </c>
      <c r="AN44" s="74">
        <v>0</v>
      </c>
      <c r="AO44" s="74">
        <v>0</v>
      </c>
      <c r="AP44" s="74">
        <v>0</v>
      </c>
      <c r="AQ44" s="7" t="s">
        <v>63</v>
      </c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" t="s">
        <v>63</v>
      </c>
      <c r="AX44" s="74">
        <v>0</v>
      </c>
      <c r="AY44" s="74">
        <v>0</v>
      </c>
      <c r="AZ44" s="74">
        <v>0</v>
      </c>
      <c r="BA44" s="74">
        <v>0</v>
      </c>
      <c r="BB44" s="74">
        <v>0</v>
      </c>
      <c r="BC44" s="7" t="s">
        <v>63</v>
      </c>
      <c r="BD44" s="74">
        <v>0</v>
      </c>
      <c r="BE44" s="74">
        <v>0</v>
      </c>
      <c r="BF44" s="74">
        <v>0</v>
      </c>
      <c r="BG44" s="74">
        <v>0</v>
      </c>
      <c r="BH44" s="74">
        <v>0</v>
      </c>
      <c r="BI44" s="7" t="s">
        <v>63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" t="s">
        <v>63</v>
      </c>
      <c r="BP44" s="74">
        <v>0</v>
      </c>
      <c r="BQ44" s="74">
        <v>0</v>
      </c>
      <c r="BR44" s="74">
        <v>0</v>
      </c>
      <c r="BS44" s="74">
        <v>0</v>
      </c>
      <c r="BT44" s="74">
        <v>0</v>
      </c>
      <c r="BU44" s="7" t="s">
        <v>63</v>
      </c>
      <c r="BV44" s="74">
        <v>0</v>
      </c>
      <c r="BW44" s="74">
        <v>0</v>
      </c>
      <c r="BX44" s="74">
        <v>0</v>
      </c>
      <c r="BY44" s="74">
        <v>0</v>
      </c>
      <c r="BZ44" s="74">
        <v>0</v>
      </c>
      <c r="CA44" s="7" t="s">
        <v>63</v>
      </c>
      <c r="CB44" s="74">
        <v>0</v>
      </c>
      <c r="CC44" s="74">
        <v>0</v>
      </c>
      <c r="CD44" s="74">
        <v>0</v>
      </c>
      <c r="CE44" s="74">
        <v>0</v>
      </c>
      <c r="CF44" s="74">
        <v>0</v>
      </c>
      <c r="CG44" s="7" t="s">
        <v>63</v>
      </c>
      <c r="CH44" s="74">
        <v>0</v>
      </c>
      <c r="CI44" s="74">
        <v>0</v>
      </c>
      <c r="CJ44" s="74">
        <v>0</v>
      </c>
      <c r="CK44" s="74">
        <v>0</v>
      </c>
      <c r="CL44" s="74">
        <v>0</v>
      </c>
      <c r="CM44" s="7" t="s">
        <v>63</v>
      </c>
      <c r="CN44" s="74">
        <v>0</v>
      </c>
      <c r="CO44" s="74">
        <v>0</v>
      </c>
      <c r="CP44" s="74">
        <v>0</v>
      </c>
      <c r="CQ44" s="74">
        <v>0</v>
      </c>
      <c r="CR44" s="74">
        <v>0</v>
      </c>
      <c r="CS44" s="7" t="s">
        <v>63</v>
      </c>
      <c r="CT44" s="74">
        <v>0</v>
      </c>
      <c r="CU44" s="74">
        <v>0</v>
      </c>
      <c r="CV44" s="74">
        <v>0</v>
      </c>
      <c r="CW44" s="74">
        <v>0</v>
      </c>
      <c r="CX44" s="74">
        <v>0</v>
      </c>
      <c r="CY44" s="7" t="s">
        <v>63</v>
      </c>
      <c r="CZ44" s="74">
        <v>0</v>
      </c>
      <c r="DA44" s="74">
        <v>0</v>
      </c>
      <c r="DB44" s="74">
        <v>0</v>
      </c>
      <c r="DC44" s="74">
        <v>0</v>
      </c>
      <c r="DD44" s="74">
        <v>0</v>
      </c>
      <c r="DE44" s="7" t="s">
        <v>63</v>
      </c>
      <c r="DF44" s="74">
        <v>0</v>
      </c>
      <c r="DG44" s="74">
        <v>0</v>
      </c>
      <c r="DH44" s="74">
        <v>0</v>
      </c>
      <c r="DI44" s="74">
        <v>0</v>
      </c>
      <c r="DJ44" s="74">
        <v>0</v>
      </c>
      <c r="DK44" s="7" t="s">
        <v>63</v>
      </c>
      <c r="DL44" s="74">
        <v>0</v>
      </c>
      <c r="DM44" s="74">
        <v>0</v>
      </c>
      <c r="DN44" s="74">
        <v>0</v>
      </c>
      <c r="DO44" s="74">
        <v>0</v>
      </c>
      <c r="DP44" s="74">
        <v>0</v>
      </c>
      <c r="DQ44" s="7" t="s">
        <v>63</v>
      </c>
      <c r="DR44" s="74">
        <v>0</v>
      </c>
      <c r="DS44" s="74">
        <v>0</v>
      </c>
      <c r="DT44" s="74">
        <v>0</v>
      </c>
      <c r="DU44" s="74">
        <v>0</v>
      </c>
      <c r="DV44" s="74">
        <v>0</v>
      </c>
      <c r="DW44" s="7" t="s">
        <v>63</v>
      </c>
      <c r="DX44" s="74">
        <v>0</v>
      </c>
      <c r="DY44" s="74">
        <v>0</v>
      </c>
      <c r="DZ44" s="74">
        <v>0</v>
      </c>
      <c r="EA44" s="74">
        <v>0</v>
      </c>
      <c r="EB44" s="74">
        <v>0</v>
      </c>
      <c r="EC44" s="7" t="s">
        <v>63</v>
      </c>
      <c r="ED44" s="74">
        <v>0</v>
      </c>
      <c r="EE44" s="74">
        <v>0</v>
      </c>
      <c r="EF44" s="74">
        <v>0</v>
      </c>
      <c r="EG44" s="74">
        <v>0</v>
      </c>
      <c r="EH44" s="74">
        <v>0</v>
      </c>
      <c r="EI44" s="7" t="s">
        <v>63</v>
      </c>
      <c r="EJ44" s="74">
        <v>0</v>
      </c>
      <c r="EK44" s="74">
        <v>0</v>
      </c>
      <c r="EL44" s="74">
        <v>0</v>
      </c>
      <c r="EM44" s="74">
        <v>0</v>
      </c>
      <c r="EN44" s="74">
        <v>0</v>
      </c>
      <c r="EO44" s="7" t="s">
        <v>63</v>
      </c>
      <c r="EP44" s="74">
        <v>0</v>
      </c>
      <c r="EQ44" s="74">
        <v>0</v>
      </c>
      <c r="ER44" s="74">
        <v>0</v>
      </c>
      <c r="ES44" s="74">
        <v>0</v>
      </c>
      <c r="ET44" s="74">
        <v>0</v>
      </c>
      <c r="EU44" s="7" t="s">
        <v>63</v>
      </c>
      <c r="EV44" s="74">
        <v>0</v>
      </c>
      <c r="EW44" s="74">
        <v>0</v>
      </c>
      <c r="EX44" s="74">
        <v>0</v>
      </c>
      <c r="EY44" s="74">
        <v>0</v>
      </c>
      <c r="EZ44" s="74">
        <v>0</v>
      </c>
      <c r="FA44" s="7" t="s">
        <v>63</v>
      </c>
      <c r="FB44" s="74">
        <v>0</v>
      </c>
      <c r="FC44" s="74">
        <v>0</v>
      </c>
      <c r="FD44" s="74">
        <v>0</v>
      </c>
      <c r="FE44" s="74">
        <v>0</v>
      </c>
      <c r="FF44" s="74">
        <v>0</v>
      </c>
      <c r="FG44" s="7" t="s">
        <v>63</v>
      </c>
      <c r="FH44" s="74">
        <v>0</v>
      </c>
      <c r="FI44" s="74">
        <v>0</v>
      </c>
      <c r="FJ44" s="74">
        <v>0</v>
      </c>
      <c r="FK44" s="74">
        <v>0</v>
      </c>
      <c r="FL44" s="74">
        <v>0</v>
      </c>
      <c r="FM44" s="7" t="s">
        <v>63</v>
      </c>
      <c r="FN44" s="74">
        <v>0</v>
      </c>
      <c r="FO44" s="74">
        <v>0</v>
      </c>
      <c r="FP44" s="74">
        <v>0</v>
      </c>
      <c r="FQ44" s="74">
        <v>0</v>
      </c>
      <c r="FR44" s="74">
        <v>0</v>
      </c>
      <c r="FS44" s="7" t="s">
        <v>63</v>
      </c>
      <c r="FT44" s="74">
        <v>0</v>
      </c>
      <c r="FU44" s="74">
        <v>0</v>
      </c>
      <c r="FV44" s="74">
        <v>0</v>
      </c>
      <c r="FW44" s="74">
        <v>0</v>
      </c>
      <c r="FX44" s="74">
        <v>0</v>
      </c>
      <c r="FY44" s="7" t="s">
        <v>63</v>
      </c>
      <c r="FZ44" s="74">
        <v>0</v>
      </c>
      <c r="GA44" s="74">
        <v>0</v>
      </c>
      <c r="GB44" s="74">
        <v>0</v>
      </c>
      <c r="GC44" s="74">
        <v>0</v>
      </c>
      <c r="GD44" s="74">
        <v>0</v>
      </c>
      <c r="GE44" s="7" t="s">
        <v>63</v>
      </c>
      <c r="GF44" s="74">
        <v>0</v>
      </c>
      <c r="GG44" s="74">
        <v>0</v>
      </c>
      <c r="GH44" s="74">
        <v>0</v>
      </c>
      <c r="GI44" s="74">
        <v>0</v>
      </c>
      <c r="GJ44" s="74">
        <v>0</v>
      </c>
      <c r="GK44" s="7" t="s">
        <v>63</v>
      </c>
      <c r="GL44" s="74">
        <v>0</v>
      </c>
      <c r="GM44" s="74">
        <v>0</v>
      </c>
      <c r="GN44" s="74">
        <v>0</v>
      </c>
      <c r="GO44" s="74">
        <v>0</v>
      </c>
      <c r="GP44" s="74">
        <v>0</v>
      </c>
      <c r="GQ44" s="7" t="s">
        <v>63</v>
      </c>
      <c r="GR44" s="74">
        <v>0</v>
      </c>
      <c r="GS44" s="74">
        <v>0</v>
      </c>
      <c r="GT44" s="74">
        <v>0</v>
      </c>
      <c r="GU44" s="74">
        <v>0</v>
      </c>
      <c r="GV44" s="74">
        <v>0</v>
      </c>
      <c r="GW44" s="7" t="s">
        <v>63</v>
      </c>
      <c r="GX44" s="74">
        <v>0</v>
      </c>
      <c r="GY44" s="74">
        <v>0</v>
      </c>
      <c r="GZ44" s="74">
        <v>0</v>
      </c>
      <c r="HA44" s="74">
        <v>0</v>
      </c>
      <c r="HB44" s="74">
        <v>0</v>
      </c>
      <c r="HC44" s="7" t="s">
        <v>63</v>
      </c>
      <c r="HD44" s="74">
        <v>0</v>
      </c>
      <c r="HE44" s="74">
        <v>0</v>
      </c>
      <c r="HF44" s="74">
        <v>0</v>
      </c>
      <c r="HG44" s="74">
        <v>0</v>
      </c>
      <c r="HH44" s="74">
        <v>0</v>
      </c>
      <c r="HI44" s="7" t="s">
        <v>63</v>
      </c>
      <c r="HJ44" s="74">
        <v>0</v>
      </c>
      <c r="HK44" s="74">
        <v>0</v>
      </c>
      <c r="HL44" s="74">
        <v>0</v>
      </c>
      <c r="HM44" s="74">
        <v>0</v>
      </c>
      <c r="HN44" s="74">
        <v>0</v>
      </c>
      <c r="HO44" s="7" t="s">
        <v>63</v>
      </c>
      <c r="HP44" s="74">
        <v>0</v>
      </c>
      <c r="HQ44" s="74">
        <v>0</v>
      </c>
      <c r="HR44" s="74">
        <v>0</v>
      </c>
      <c r="HS44" s="74">
        <v>0</v>
      </c>
      <c r="HT44" s="74">
        <v>0</v>
      </c>
      <c r="HU44" s="7" t="s">
        <v>63</v>
      </c>
      <c r="HV44" s="74">
        <v>0</v>
      </c>
      <c r="HW44" s="74">
        <v>0</v>
      </c>
      <c r="HX44" s="74">
        <v>0</v>
      </c>
      <c r="HY44" s="74">
        <v>0</v>
      </c>
      <c r="HZ44" s="74">
        <v>0</v>
      </c>
      <c r="IA44" s="7" t="s">
        <v>63</v>
      </c>
      <c r="IB44" s="74">
        <v>0</v>
      </c>
      <c r="IC44" s="74">
        <v>0</v>
      </c>
      <c r="ID44" s="74">
        <v>0</v>
      </c>
      <c r="IE44" s="74">
        <v>0</v>
      </c>
      <c r="IF44" s="74">
        <v>0</v>
      </c>
      <c r="IG44" s="7" t="s">
        <v>63</v>
      </c>
      <c r="IH44" s="74">
        <v>0</v>
      </c>
      <c r="II44" s="74">
        <v>0</v>
      </c>
      <c r="IJ44" s="74">
        <v>0</v>
      </c>
      <c r="IK44" s="74">
        <v>0</v>
      </c>
      <c r="IL44" s="74">
        <v>0</v>
      </c>
      <c r="IM44" s="7" t="s">
        <v>63</v>
      </c>
      <c r="IN44" s="74">
        <v>0</v>
      </c>
      <c r="IO44" s="74">
        <v>0</v>
      </c>
      <c r="IP44" s="74">
        <v>0</v>
      </c>
      <c r="IQ44" s="74">
        <v>0</v>
      </c>
      <c r="IR44" s="74">
        <v>0</v>
      </c>
    </row>
    <row r="45" spans="1:252" s="18" customFormat="1" ht="12.75" customHeight="1">
      <c r="A45" s="7" t="s">
        <v>81</v>
      </c>
      <c r="B45" s="74">
        <v>0</v>
      </c>
      <c r="C45" s="74">
        <v>0</v>
      </c>
      <c r="D45" s="74">
        <v>0</v>
      </c>
      <c r="E45" s="74">
        <v>0</v>
      </c>
      <c r="F45" s="74">
        <v>0</v>
      </c>
      <c r="G45" s="7" t="s">
        <v>81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" t="s">
        <v>81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" t="s">
        <v>81</v>
      </c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" t="s">
        <v>81</v>
      </c>
      <c r="Z45" s="74">
        <v>0</v>
      </c>
      <c r="AA45" s="74">
        <v>0</v>
      </c>
      <c r="AB45" s="74">
        <v>0</v>
      </c>
      <c r="AC45" s="74">
        <v>0</v>
      </c>
      <c r="AD45" s="74">
        <v>0</v>
      </c>
      <c r="AE45" s="7" t="s">
        <v>81</v>
      </c>
      <c r="AF45" s="74">
        <v>0</v>
      </c>
      <c r="AG45" s="74">
        <v>0</v>
      </c>
      <c r="AH45" s="74">
        <v>0</v>
      </c>
      <c r="AI45" s="74">
        <v>0</v>
      </c>
      <c r="AJ45" s="74">
        <v>0</v>
      </c>
      <c r="AK45" s="7" t="s">
        <v>81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" t="s">
        <v>81</v>
      </c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" t="s">
        <v>81</v>
      </c>
      <c r="AX45" s="74">
        <v>0</v>
      </c>
      <c r="AY45" s="74">
        <v>0</v>
      </c>
      <c r="AZ45" s="74">
        <v>0</v>
      </c>
      <c r="BA45" s="74">
        <v>0</v>
      </c>
      <c r="BB45" s="74">
        <v>0</v>
      </c>
      <c r="BC45" s="7" t="s">
        <v>81</v>
      </c>
      <c r="BD45" s="74">
        <v>0</v>
      </c>
      <c r="BE45" s="74">
        <v>0</v>
      </c>
      <c r="BF45" s="74">
        <v>0</v>
      </c>
      <c r="BG45" s="74">
        <v>0</v>
      </c>
      <c r="BH45" s="74">
        <v>0</v>
      </c>
      <c r="BI45" s="7" t="s">
        <v>81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" t="s">
        <v>81</v>
      </c>
      <c r="BP45" s="74">
        <v>0</v>
      </c>
      <c r="BQ45" s="74">
        <v>0</v>
      </c>
      <c r="BR45" s="74">
        <v>0</v>
      </c>
      <c r="BS45" s="74">
        <v>0</v>
      </c>
      <c r="BT45" s="74">
        <v>0</v>
      </c>
      <c r="BU45" s="7" t="s">
        <v>81</v>
      </c>
      <c r="BV45" s="74">
        <v>0</v>
      </c>
      <c r="BW45" s="74">
        <v>0</v>
      </c>
      <c r="BX45" s="74">
        <v>0</v>
      </c>
      <c r="BY45" s="74">
        <v>0</v>
      </c>
      <c r="BZ45" s="74">
        <v>0</v>
      </c>
      <c r="CA45" s="7" t="s">
        <v>81</v>
      </c>
      <c r="CB45" s="74">
        <v>0</v>
      </c>
      <c r="CC45" s="74">
        <v>0</v>
      </c>
      <c r="CD45" s="74">
        <v>0</v>
      </c>
      <c r="CE45" s="74">
        <v>0</v>
      </c>
      <c r="CF45" s="74">
        <v>0</v>
      </c>
      <c r="CG45" s="7" t="s">
        <v>81</v>
      </c>
      <c r="CH45" s="74">
        <v>0</v>
      </c>
      <c r="CI45" s="74">
        <v>0</v>
      </c>
      <c r="CJ45" s="74">
        <v>0</v>
      </c>
      <c r="CK45" s="74">
        <v>0</v>
      </c>
      <c r="CL45" s="74">
        <v>0</v>
      </c>
      <c r="CM45" s="7" t="s">
        <v>81</v>
      </c>
      <c r="CN45" s="74">
        <v>0</v>
      </c>
      <c r="CO45" s="74">
        <v>0</v>
      </c>
      <c r="CP45" s="74">
        <v>0</v>
      </c>
      <c r="CQ45" s="74">
        <v>0</v>
      </c>
      <c r="CR45" s="74">
        <v>0</v>
      </c>
      <c r="CS45" s="7" t="s">
        <v>81</v>
      </c>
      <c r="CT45" s="74">
        <v>0</v>
      </c>
      <c r="CU45" s="74">
        <v>0</v>
      </c>
      <c r="CV45" s="74">
        <v>0</v>
      </c>
      <c r="CW45" s="74">
        <v>0</v>
      </c>
      <c r="CX45" s="74">
        <v>0</v>
      </c>
      <c r="CY45" s="7" t="s">
        <v>81</v>
      </c>
      <c r="CZ45" s="74">
        <v>0</v>
      </c>
      <c r="DA45" s="74">
        <v>0</v>
      </c>
      <c r="DB45" s="74">
        <v>0</v>
      </c>
      <c r="DC45" s="74">
        <v>0</v>
      </c>
      <c r="DD45" s="74">
        <v>0</v>
      </c>
      <c r="DE45" s="7" t="s">
        <v>81</v>
      </c>
      <c r="DF45" s="74">
        <v>0</v>
      </c>
      <c r="DG45" s="74">
        <v>0</v>
      </c>
      <c r="DH45" s="74">
        <v>0</v>
      </c>
      <c r="DI45" s="74">
        <v>0</v>
      </c>
      <c r="DJ45" s="74">
        <v>0</v>
      </c>
      <c r="DK45" s="7" t="s">
        <v>81</v>
      </c>
      <c r="DL45" s="74">
        <v>0</v>
      </c>
      <c r="DM45" s="74">
        <v>0</v>
      </c>
      <c r="DN45" s="74">
        <v>0</v>
      </c>
      <c r="DO45" s="74">
        <v>0</v>
      </c>
      <c r="DP45" s="74">
        <v>0</v>
      </c>
      <c r="DQ45" s="7" t="s">
        <v>81</v>
      </c>
      <c r="DR45" s="74">
        <v>0</v>
      </c>
      <c r="DS45" s="74">
        <v>0</v>
      </c>
      <c r="DT45" s="74">
        <v>0</v>
      </c>
      <c r="DU45" s="74">
        <v>0</v>
      </c>
      <c r="DV45" s="74">
        <v>0</v>
      </c>
      <c r="DW45" s="7" t="s">
        <v>81</v>
      </c>
      <c r="DX45" s="74">
        <v>0</v>
      </c>
      <c r="DY45" s="74">
        <v>0</v>
      </c>
      <c r="DZ45" s="74">
        <v>0</v>
      </c>
      <c r="EA45" s="74">
        <v>0</v>
      </c>
      <c r="EB45" s="74">
        <v>0</v>
      </c>
      <c r="EC45" s="7" t="s">
        <v>81</v>
      </c>
      <c r="ED45" s="74">
        <v>0</v>
      </c>
      <c r="EE45" s="74">
        <v>0</v>
      </c>
      <c r="EF45" s="74">
        <v>0</v>
      </c>
      <c r="EG45" s="74">
        <v>0</v>
      </c>
      <c r="EH45" s="74">
        <v>0</v>
      </c>
      <c r="EI45" s="7" t="s">
        <v>81</v>
      </c>
      <c r="EJ45" s="74">
        <v>0</v>
      </c>
      <c r="EK45" s="74">
        <v>0</v>
      </c>
      <c r="EL45" s="74">
        <v>0</v>
      </c>
      <c r="EM45" s="74">
        <v>0</v>
      </c>
      <c r="EN45" s="74">
        <v>0</v>
      </c>
      <c r="EO45" s="7" t="s">
        <v>81</v>
      </c>
      <c r="EP45" s="74">
        <v>0</v>
      </c>
      <c r="EQ45" s="74">
        <v>0</v>
      </c>
      <c r="ER45" s="74">
        <v>0</v>
      </c>
      <c r="ES45" s="74">
        <v>0</v>
      </c>
      <c r="ET45" s="74">
        <v>0</v>
      </c>
      <c r="EU45" s="7" t="s">
        <v>81</v>
      </c>
      <c r="EV45" s="74">
        <v>0</v>
      </c>
      <c r="EW45" s="74">
        <v>0</v>
      </c>
      <c r="EX45" s="74">
        <v>0</v>
      </c>
      <c r="EY45" s="74">
        <v>0</v>
      </c>
      <c r="EZ45" s="74">
        <v>0</v>
      </c>
      <c r="FA45" s="7" t="s">
        <v>81</v>
      </c>
      <c r="FB45" s="74">
        <v>0</v>
      </c>
      <c r="FC45" s="74">
        <v>0</v>
      </c>
      <c r="FD45" s="74">
        <v>0</v>
      </c>
      <c r="FE45" s="74">
        <v>0</v>
      </c>
      <c r="FF45" s="74">
        <v>0</v>
      </c>
      <c r="FG45" s="7" t="s">
        <v>81</v>
      </c>
      <c r="FH45" s="74">
        <v>0</v>
      </c>
      <c r="FI45" s="74">
        <v>0</v>
      </c>
      <c r="FJ45" s="74">
        <v>0</v>
      </c>
      <c r="FK45" s="74">
        <v>0</v>
      </c>
      <c r="FL45" s="74">
        <v>0</v>
      </c>
      <c r="FM45" s="7" t="s">
        <v>81</v>
      </c>
      <c r="FN45" s="74">
        <v>0</v>
      </c>
      <c r="FO45" s="74">
        <v>0</v>
      </c>
      <c r="FP45" s="74">
        <v>0</v>
      </c>
      <c r="FQ45" s="74">
        <v>0</v>
      </c>
      <c r="FR45" s="74">
        <v>0</v>
      </c>
      <c r="FS45" s="7" t="s">
        <v>81</v>
      </c>
      <c r="FT45" s="74">
        <v>0</v>
      </c>
      <c r="FU45" s="74">
        <v>0</v>
      </c>
      <c r="FV45" s="74">
        <v>0</v>
      </c>
      <c r="FW45" s="74">
        <v>0</v>
      </c>
      <c r="FX45" s="74">
        <v>0</v>
      </c>
      <c r="FY45" s="7" t="s">
        <v>81</v>
      </c>
      <c r="FZ45" s="74">
        <v>0</v>
      </c>
      <c r="GA45" s="74">
        <v>0</v>
      </c>
      <c r="GB45" s="74">
        <v>0</v>
      </c>
      <c r="GC45" s="74">
        <v>0</v>
      </c>
      <c r="GD45" s="74">
        <v>0</v>
      </c>
      <c r="GE45" s="7" t="s">
        <v>81</v>
      </c>
      <c r="GF45" s="74">
        <v>0</v>
      </c>
      <c r="GG45" s="74">
        <v>0</v>
      </c>
      <c r="GH45" s="74">
        <v>0</v>
      </c>
      <c r="GI45" s="74">
        <v>0</v>
      </c>
      <c r="GJ45" s="74">
        <v>0</v>
      </c>
      <c r="GK45" s="7" t="s">
        <v>81</v>
      </c>
      <c r="GL45" s="74">
        <v>0</v>
      </c>
      <c r="GM45" s="74">
        <v>0</v>
      </c>
      <c r="GN45" s="74">
        <v>0</v>
      </c>
      <c r="GO45" s="74">
        <v>0</v>
      </c>
      <c r="GP45" s="74">
        <v>0</v>
      </c>
      <c r="GQ45" s="7" t="s">
        <v>81</v>
      </c>
      <c r="GR45" s="74">
        <v>0</v>
      </c>
      <c r="GS45" s="74">
        <v>0</v>
      </c>
      <c r="GT45" s="74">
        <v>0</v>
      </c>
      <c r="GU45" s="74">
        <v>0</v>
      </c>
      <c r="GV45" s="74">
        <v>0</v>
      </c>
      <c r="GW45" s="7" t="s">
        <v>81</v>
      </c>
      <c r="GX45" s="74">
        <v>0</v>
      </c>
      <c r="GY45" s="74">
        <v>0</v>
      </c>
      <c r="GZ45" s="74">
        <v>0</v>
      </c>
      <c r="HA45" s="74">
        <v>0</v>
      </c>
      <c r="HB45" s="74">
        <v>0</v>
      </c>
      <c r="HC45" s="7" t="s">
        <v>81</v>
      </c>
      <c r="HD45" s="74">
        <v>0</v>
      </c>
      <c r="HE45" s="74">
        <v>0</v>
      </c>
      <c r="HF45" s="74">
        <v>0</v>
      </c>
      <c r="HG45" s="74">
        <v>0</v>
      </c>
      <c r="HH45" s="74">
        <v>0</v>
      </c>
      <c r="HI45" s="7" t="s">
        <v>81</v>
      </c>
      <c r="HJ45" s="74">
        <v>0</v>
      </c>
      <c r="HK45" s="74">
        <v>0</v>
      </c>
      <c r="HL45" s="74">
        <v>0</v>
      </c>
      <c r="HM45" s="74">
        <v>0</v>
      </c>
      <c r="HN45" s="74">
        <v>0</v>
      </c>
      <c r="HO45" s="7" t="s">
        <v>81</v>
      </c>
      <c r="HP45" s="74">
        <v>0</v>
      </c>
      <c r="HQ45" s="74">
        <v>0</v>
      </c>
      <c r="HR45" s="74">
        <v>0</v>
      </c>
      <c r="HS45" s="74">
        <v>0</v>
      </c>
      <c r="HT45" s="74">
        <v>0</v>
      </c>
      <c r="HU45" s="7" t="s">
        <v>81</v>
      </c>
      <c r="HV45" s="74">
        <v>0</v>
      </c>
      <c r="HW45" s="74">
        <v>0</v>
      </c>
      <c r="HX45" s="74">
        <v>0</v>
      </c>
      <c r="HY45" s="74">
        <v>0</v>
      </c>
      <c r="HZ45" s="74">
        <v>0</v>
      </c>
      <c r="IA45" s="7" t="s">
        <v>81</v>
      </c>
      <c r="IB45" s="74">
        <v>0</v>
      </c>
      <c r="IC45" s="74">
        <v>0</v>
      </c>
      <c r="ID45" s="74">
        <v>0</v>
      </c>
      <c r="IE45" s="74">
        <v>0</v>
      </c>
      <c r="IF45" s="74">
        <v>0</v>
      </c>
      <c r="IG45" s="7" t="s">
        <v>81</v>
      </c>
      <c r="IH45" s="74">
        <v>0</v>
      </c>
      <c r="II45" s="74">
        <v>0</v>
      </c>
      <c r="IJ45" s="74">
        <v>0</v>
      </c>
      <c r="IK45" s="74">
        <v>0</v>
      </c>
      <c r="IL45" s="74">
        <v>0</v>
      </c>
      <c r="IM45" s="7" t="s">
        <v>81</v>
      </c>
      <c r="IN45" s="74">
        <v>0</v>
      </c>
      <c r="IO45" s="74">
        <v>0</v>
      </c>
      <c r="IP45" s="74">
        <v>0</v>
      </c>
      <c r="IQ45" s="74">
        <v>0</v>
      </c>
      <c r="IR45" s="74">
        <v>0</v>
      </c>
    </row>
    <row r="46" spans="1:252" s="18" customFormat="1" ht="12.75" customHeight="1">
      <c r="A46" s="7" t="s">
        <v>82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" t="s">
        <v>82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" t="s">
        <v>82</v>
      </c>
      <c r="N46" s="74">
        <v>0</v>
      </c>
      <c r="O46" s="74">
        <v>0</v>
      </c>
      <c r="P46" s="74">
        <v>0</v>
      </c>
      <c r="Q46" s="74">
        <v>0</v>
      </c>
      <c r="R46" s="74">
        <v>0</v>
      </c>
      <c r="S46" s="7" t="s">
        <v>82</v>
      </c>
      <c r="T46" s="74">
        <v>0</v>
      </c>
      <c r="U46" s="74">
        <v>0</v>
      </c>
      <c r="V46" s="74">
        <v>0</v>
      </c>
      <c r="W46" s="74">
        <v>0</v>
      </c>
      <c r="X46" s="74">
        <v>0</v>
      </c>
      <c r="Y46" s="7" t="s">
        <v>82</v>
      </c>
      <c r="Z46" s="74">
        <v>0</v>
      </c>
      <c r="AA46" s="74">
        <v>0</v>
      </c>
      <c r="AB46" s="74">
        <v>0</v>
      </c>
      <c r="AC46" s="74">
        <v>0</v>
      </c>
      <c r="AD46" s="74">
        <v>0</v>
      </c>
      <c r="AE46" s="7" t="s">
        <v>82</v>
      </c>
      <c r="AF46" s="74">
        <v>0</v>
      </c>
      <c r="AG46" s="74">
        <v>0</v>
      </c>
      <c r="AH46" s="74">
        <v>0</v>
      </c>
      <c r="AI46" s="74">
        <v>0</v>
      </c>
      <c r="AJ46" s="74">
        <v>0</v>
      </c>
      <c r="AK46" s="7" t="s">
        <v>82</v>
      </c>
      <c r="AL46" s="74">
        <v>0</v>
      </c>
      <c r="AM46" s="74">
        <v>0</v>
      </c>
      <c r="AN46" s="74">
        <v>0</v>
      </c>
      <c r="AO46" s="74">
        <v>0</v>
      </c>
      <c r="AP46" s="74">
        <v>0</v>
      </c>
      <c r="AQ46" s="7" t="s">
        <v>82</v>
      </c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" t="s">
        <v>82</v>
      </c>
      <c r="AX46" s="74">
        <v>0</v>
      </c>
      <c r="AY46" s="74">
        <v>0</v>
      </c>
      <c r="AZ46" s="74">
        <v>0</v>
      </c>
      <c r="BA46" s="74">
        <v>0</v>
      </c>
      <c r="BB46" s="74">
        <v>0</v>
      </c>
      <c r="BC46" s="7" t="s">
        <v>82</v>
      </c>
      <c r="BD46" s="74">
        <v>0</v>
      </c>
      <c r="BE46" s="74">
        <v>0</v>
      </c>
      <c r="BF46" s="74">
        <v>0</v>
      </c>
      <c r="BG46" s="74">
        <v>0</v>
      </c>
      <c r="BH46" s="74">
        <v>0</v>
      </c>
      <c r="BI46" s="7" t="s">
        <v>82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" t="s">
        <v>82</v>
      </c>
      <c r="BP46" s="74">
        <v>0</v>
      </c>
      <c r="BQ46" s="74">
        <v>0</v>
      </c>
      <c r="BR46" s="74">
        <v>0</v>
      </c>
      <c r="BS46" s="74">
        <v>0</v>
      </c>
      <c r="BT46" s="74">
        <v>0</v>
      </c>
      <c r="BU46" s="7" t="s">
        <v>82</v>
      </c>
      <c r="BV46" s="74">
        <v>0</v>
      </c>
      <c r="BW46" s="74">
        <v>0</v>
      </c>
      <c r="BX46" s="74">
        <v>0</v>
      </c>
      <c r="BY46" s="74">
        <v>0</v>
      </c>
      <c r="BZ46" s="74">
        <v>0</v>
      </c>
      <c r="CA46" s="7" t="s">
        <v>82</v>
      </c>
      <c r="CB46" s="74">
        <v>0</v>
      </c>
      <c r="CC46" s="74">
        <v>0</v>
      </c>
      <c r="CD46" s="74">
        <v>0</v>
      </c>
      <c r="CE46" s="74">
        <v>0</v>
      </c>
      <c r="CF46" s="74">
        <v>0</v>
      </c>
      <c r="CG46" s="7" t="s">
        <v>82</v>
      </c>
      <c r="CH46" s="74">
        <v>0</v>
      </c>
      <c r="CI46" s="74">
        <v>0</v>
      </c>
      <c r="CJ46" s="74">
        <v>0</v>
      </c>
      <c r="CK46" s="74">
        <v>0</v>
      </c>
      <c r="CL46" s="74">
        <v>0</v>
      </c>
      <c r="CM46" s="7" t="s">
        <v>82</v>
      </c>
      <c r="CN46" s="74">
        <v>0</v>
      </c>
      <c r="CO46" s="74">
        <v>0</v>
      </c>
      <c r="CP46" s="74">
        <v>0</v>
      </c>
      <c r="CQ46" s="74">
        <v>0</v>
      </c>
      <c r="CR46" s="74">
        <v>0</v>
      </c>
      <c r="CS46" s="7" t="s">
        <v>82</v>
      </c>
      <c r="CT46" s="74">
        <v>0</v>
      </c>
      <c r="CU46" s="74">
        <v>0</v>
      </c>
      <c r="CV46" s="74">
        <v>0</v>
      </c>
      <c r="CW46" s="74">
        <v>0</v>
      </c>
      <c r="CX46" s="74">
        <v>0</v>
      </c>
      <c r="CY46" s="7" t="s">
        <v>82</v>
      </c>
      <c r="CZ46" s="74">
        <v>0</v>
      </c>
      <c r="DA46" s="74">
        <v>0</v>
      </c>
      <c r="DB46" s="74">
        <v>0</v>
      </c>
      <c r="DC46" s="74">
        <v>0</v>
      </c>
      <c r="DD46" s="74">
        <v>0</v>
      </c>
      <c r="DE46" s="7" t="s">
        <v>82</v>
      </c>
      <c r="DF46" s="74">
        <v>0</v>
      </c>
      <c r="DG46" s="74">
        <v>0</v>
      </c>
      <c r="DH46" s="74">
        <v>0</v>
      </c>
      <c r="DI46" s="74">
        <v>0</v>
      </c>
      <c r="DJ46" s="74">
        <v>0</v>
      </c>
      <c r="DK46" s="7" t="s">
        <v>82</v>
      </c>
      <c r="DL46" s="74">
        <v>0</v>
      </c>
      <c r="DM46" s="74">
        <v>0</v>
      </c>
      <c r="DN46" s="74">
        <v>0</v>
      </c>
      <c r="DO46" s="74">
        <v>0</v>
      </c>
      <c r="DP46" s="74">
        <v>0</v>
      </c>
      <c r="DQ46" s="7" t="s">
        <v>82</v>
      </c>
      <c r="DR46" s="74">
        <v>0</v>
      </c>
      <c r="DS46" s="74">
        <v>0</v>
      </c>
      <c r="DT46" s="74">
        <v>0</v>
      </c>
      <c r="DU46" s="74">
        <v>0</v>
      </c>
      <c r="DV46" s="74">
        <v>0</v>
      </c>
      <c r="DW46" s="7" t="s">
        <v>82</v>
      </c>
      <c r="DX46" s="74">
        <v>0</v>
      </c>
      <c r="DY46" s="74">
        <v>0</v>
      </c>
      <c r="DZ46" s="74">
        <v>0</v>
      </c>
      <c r="EA46" s="74">
        <v>0</v>
      </c>
      <c r="EB46" s="74">
        <v>0</v>
      </c>
      <c r="EC46" s="7" t="s">
        <v>82</v>
      </c>
      <c r="ED46" s="74">
        <v>0</v>
      </c>
      <c r="EE46" s="74">
        <v>0</v>
      </c>
      <c r="EF46" s="74">
        <v>0</v>
      </c>
      <c r="EG46" s="74">
        <v>0</v>
      </c>
      <c r="EH46" s="74">
        <v>0</v>
      </c>
      <c r="EI46" s="7" t="s">
        <v>82</v>
      </c>
      <c r="EJ46" s="74">
        <v>0</v>
      </c>
      <c r="EK46" s="74">
        <v>0</v>
      </c>
      <c r="EL46" s="74">
        <v>0</v>
      </c>
      <c r="EM46" s="74">
        <v>0</v>
      </c>
      <c r="EN46" s="74">
        <v>0</v>
      </c>
      <c r="EO46" s="7" t="s">
        <v>82</v>
      </c>
      <c r="EP46" s="74">
        <v>0</v>
      </c>
      <c r="EQ46" s="74">
        <v>0</v>
      </c>
      <c r="ER46" s="74">
        <v>0</v>
      </c>
      <c r="ES46" s="74">
        <v>0</v>
      </c>
      <c r="ET46" s="74">
        <v>0</v>
      </c>
      <c r="EU46" s="7" t="s">
        <v>82</v>
      </c>
      <c r="EV46" s="74">
        <v>0</v>
      </c>
      <c r="EW46" s="74">
        <v>0</v>
      </c>
      <c r="EX46" s="74">
        <v>0</v>
      </c>
      <c r="EY46" s="74">
        <v>0</v>
      </c>
      <c r="EZ46" s="74">
        <v>0</v>
      </c>
      <c r="FA46" s="7" t="s">
        <v>82</v>
      </c>
      <c r="FB46" s="74">
        <v>0</v>
      </c>
      <c r="FC46" s="74">
        <v>0</v>
      </c>
      <c r="FD46" s="74">
        <v>0</v>
      </c>
      <c r="FE46" s="74">
        <v>0</v>
      </c>
      <c r="FF46" s="74">
        <v>0</v>
      </c>
      <c r="FG46" s="7" t="s">
        <v>82</v>
      </c>
      <c r="FH46" s="74">
        <v>0</v>
      </c>
      <c r="FI46" s="74">
        <v>0</v>
      </c>
      <c r="FJ46" s="74">
        <v>0</v>
      </c>
      <c r="FK46" s="74">
        <v>0</v>
      </c>
      <c r="FL46" s="74">
        <v>0</v>
      </c>
      <c r="FM46" s="7" t="s">
        <v>82</v>
      </c>
      <c r="FN46" s="74">
        <v>0</v>
      </c>
      <c r="FO46" s="74">
        <v>0</v>
      </c>
      <c r="FP46" s="74">
        <v>0</v>
      </c>
      <c r="FQ46" s="74">
        <v>0</v>
      </c>
      <c r="FR46" s="74">
        <v>0</v>
      </c>
      <c r="FS46" s="7" t="s">
        <v>82</v>
      </c>
      <c r="FT46" s="74">
        <v>0</v>
      </c>
      <c r="FU46" s="74">
        <v>0</v>
      </c>
      <c r="FV46" s="74">
        <v>0</v>
      </c>
      <c r="FW46" s="74">
        <v>0</v>
      </c>
      <c r="FX46" s="74">
        <v>0</v>
      </c>
      <c r="FY46" s="7" t="s">
        <v>82</v>
      </c>
      <c r="FZ46" s="74">
        <v>0</v>
      </c>
      <c r="GA46" s="74">
        <v>0</v>
      </c>
      <c r="GB46" s="74">
        <v>0</v>
      </c>
      <c r="GC46" s="74">
        <v>0</v>
      </c>
      <c r="GD46" s="74">
        <v>0</v>
      </c>
      <c r="GE46" s="7" t="s">
        <v>82</v>
      </c>
      <c r="GF46" s="74">
        <v>0</v>
      </c>
      <c r="GG46" s="74">
        <v>0</v>
      </c>
      <c r="GH46" s="74">
        <v>0</v>
      </c>
      <c r="GI46" s="74">
        <v>0</v>
      </c>
      <c r="GJ46" s="74">
        <v>0</v>
      </c>
      <c r="GK46" s="7" t="s">
        <v>82</v>
      </c>
      <c r="GL46" s="74">
        <v>0</v>
      </c>
      <c r="GM46" s="74">
        <v>0</v>
      </c>
      <c r="GN46" s="74">
        <v>0</v>
      </c>
      <c r="GO46" s="74">
        <v>0</v>
      </c>
      <c r="GP46" s="74">
        <v>0</v>
      </c>
      <c r="GQ46" s="7" t="s">
        <v>82</v>
      </c>
      <c r="GR46" s="74">
        <v>0</v>
      </c>
      <c r="GS46" s="74">
        <v>0</v>
      </c>
      <c r="GT46" s="74">
        <v>0</v>
      </c>
      <c r="GU46" s="74">
        <v>0</v>
      </c>
      <c r="GV46" s="74">
        <v>0</v>
      </c>
      <c r="GW46" s="7" t="s">
        <v>82</v>
      </c>
      <c r="GX46" s="74">
        <v>0</v>
      </c>
      <c r="GY46" s="74">
        <v>0</v>
      </c>
      <c r="GZ46" s="74">
        <v>0</v>
      </c>
      <c r="HA46" s="74">
        <v>0</v>
      </c>
      <c r="HB46" s="74">
        <v>0</v>
      </c>
      <c r="HC46" s="7" t="s">
        <v>82</v>
      </c>
      <c r="HD46" s="74">
        <v>0</v>
      </c>
      <c r="HE46" s="74">
        <v>0</v>
      </c>
      <c r="HF46" s="74">
        <v>0</v>
      </c>
      <c r="HG46" s="74">
        <v>0</v>
      </c>
      <c r="HH46" s="74">
        <v>0</v>
      </c>
      <c r="HI46" s="7" t="s">
        <v>82</v>
      </c>
      <c r="HJ46" s="74">
        <v>0</v>
      </c>
      <c r="HK46" s="74">
        <v>0</v>
      </c>
      <c r="HL46" s="74">
        <v>0</v>
      </c>
      <c r="HM46" s="74">
        <v>0</v>
      </c>
      <c r="HN46" s="74">
        <v>0</v>
      </c>
      <c r="HO46" s="7" t="s">
        <v>82</v>
      </c>
      <c r="HP46" s="74">
        <v>0</v>
      </c>
      <c r="HQ46" s="74">
        <v>0</v>
      </c>
      <c r="HR46" s="74">
        <v>0</v>
      </c>
      <c r="HS46" s="74">
        <v>0</v>
      </c>
      <c r="HT46" s="74">
        <v>0</v>
      </c>
      <c r="HU46" s="7" t="s">
        <v>82</v>
      </c>
      <c r="HV46" s="74">
        <v>0</v>
      </c>
      <c r="HW46" s="74">
        <v>0</v>
      </c>
      <c r="HX46" s="74">
        <v>0</v>
      </c>
      <c r="HY46" s="74">
        <v>0</v>
      </c>
      <c r="HZ46" s="74">
        <v>0</v>
      </c>
      <c r="IA46" s="7" t="s">
        <v>82</v>
      </c>
      <c r="IB46" s="74">
        <v>0</v>
      </c>
      <c r="IC46" s="74">
        <v>0</v>
      </c>
      <c r="ID46" s="74">
        <v>0</v>
      </c>
      <c r="IE46" s="74">
        <v>0</v>
      </c>
      <c r="IF46" s="74">
        <v>0</v>
      </c>
      <c r="IG46" s="7" t="s">
        <v>82</v>
      </c>
      <c r="IH46" s="74">
        <v>0</v>
      </c>
      <c r="II46" s="74">
        <v>0</v>
      </c>
      <c r="IJ46" s="74">
        <v>0</v>
      </c>
      <c r="IK46" s="74">
        <v>0</v>
      </c>
      <c r="IL46" s="74">
        <v>0</v>
      </c>
      <c r="IM46" s="7" t="s">
        <v>82</v>
      </c>
      <c r="IN46" s="74">
        <v>0</v>
      </c>
      <c r="IO46" s="74">
        <v>0</v>
      </c>
      <c r="IP46" s="74">
        <v>0</v>
      </c>
      <c r="IQ46" s="74">
        <v>0</v>
      </c>
      <c r="IR46" s="74">
        <v>0</v>
      </c>
    </row>
    <row r="47" spans="1:252" s="18" customFormat="1" ht="12.75" customHeight="1">
      <c r="A47" s="7" t="s">
        <v>83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" t="s">
        <v>83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" t="s">
        <v>83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" t="s">
        <v>83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" t="s">
        <v>83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" t="s">
        <v>83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" t="s">
        <v>83</v>
      </c>
      <c r="AL47" s="74">
        <v>0</v>
      </c>
      <c r="AM47" s="74">
        <v>0</v>
      </c>
      <c r="AN47" s="74">
        <v>0</v>
      </c>
      <c r="AO47" s="74">
        <v>0</v>
      </c>
      <c r="AP47" s="74">
        <v>0</v>
      </c>
      <c r="AQ47" s="7" t="s">
        <v>83</v>
      </c>
      <c r="AR47" s="74">
        <v>0</v>
      </c>
      <c r="AS47" s="74">
        <v>0</v>
      </c>
      <c r="AT47" s="74">
        <v>0</v>
      </c>
      <c r="AU47" s="74">
        <v>0</v>
      </c>
      <c r="AV47" s="74">
        <v>0</v>
      </c>
      <c r="AW47" s="7" t="s">
        <v>83</v>
      </c>
      <c r="AX47" s="74">
        <v>0</v>
      </c>
      <c r="AY47" s="74">
        <v>0</v>
      </c>
      <c r="AZ47" s="74">
        <v>0</v>
      </c>
      <c r="BA47" s="74">
        <v>0</v>
      </c>
      <c r="BB47" s="74">
        <v>0</v>
      </c>
      <c r="BC47" s="7" t="s">
        <v>83</v>
      </c>
      <c r="BD47" s="74">
        <v>0</v>
      </c>
      <c r="BE47" s="74">
        <v>0</v>
      </c>
      <c r="BF47" s="74">
        <v>0</v>
      </c>
      <c r="BG47" s="74">
        <v>0</v>
      </c>
      <c r="BH47" s="74">
        <v>0</v>
      </c>
      <c r="BI47" s="7" t="s">
        <v>83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" t="s">
        <v>83</v>
      </c>
      <c r="BP47" s="74">
        <v>0</v>
      </c>
      <c r="BQ47" s="74">
        <v>0</v>
      </c>
      <c r="BR47" s="74">
        <v>0</v>
      </c>
      <c r="BS47" s="74">
        <v>0</v>
      </c>
      <c r="BT47" s="74">
        <v>0</v>
      </c>
      <c r="BU47" s="7" t="s">
        <v>83</v>
      </c>
      <c r="BV47" s="74">
        <v>0</v>
      </c>
      <c r="BW47" s="74">
        <v>0</v>
      </c>
      <c r="BX47" s="74">
        <v>0</v>
      </c>
      <c r="BY47" s="74">
        <v>0</v>
      </c>
      <c r="BZ47" s="74">
        <v>0</v>
      </c>
      <c r="CA47" s="7" t="s">
        <v>83</v>
      </c>
      <c r="CB47" s="74">
        <v>0</v>
      </c>
      <c r="CC47" s="74">
        <v>0</v>
      </c>
      <c r="CD47" s="74">
        <v>0</v>
      </c>
      <c r="CE47" s="74">
        <v>0</v>
      </c>
      <c r="CF47" s="74">
        <v>0</v>
      </c>
      <c r="CG47" s="7" t="s">
        <v>83</v>
      </c>
      <c r="CH47" s="74">
        <v>0</v>
      </c>
      <c r="CI47" s="74">
        <v>0</v>
      </c>
      <c r="CJ47" s="74">
        <v>0</v>
      </c>
      <c r="CK47" s="74">
        <v>0</v>
      </c>
      <c r="CL47" s="74">
        <v>0</v>
      </c>
      <c r="CM47" s="7" t="s">
        <v>83</v>
      </c>
      <c r="CN47" s="74">
        <v>0</v>
      </c>
      <c r="CO47" s="74">
        <v>0</v>
      </c>
      <c r="CP47" s="74">
        <v>0</v>
      </c>
      <c r="CQ47" s="74">
        <v>0</v>
      </c>
      <c r="CR47" s="74">
        <v>0</v>
      </c>
      <c r="CS47" s="7" t="s">
        <v>83</v>
      </c>
      <c r="CT47" s="74">
        <v>0</v>
      </c>
      <c r="CU47" s="74">
        <v>0</v>
      </c>
      <c r="CV47" s="74">
        <v>0</v>
      </c>
      <c r="CW47" s="74">
        <v>0</v>
      </c>
      <c r="CX47" s="74">
        <v>0</v>
      </c>
      <c r="CY47" s="7" t="s">
        <v>83</v>
      </c>
      <c r="CZ47" s="74">
        <v>0</v>
      </c>
      <c r="DA47" s="74">
        <v>0</v>
      </c>
      <c r="DB47" s="74">
        <v>0</v>
      </c>
      <c r="DC47" s="74">
        <v>0</v>
      </c>
      <c r="DD47" s="74">
        <v>0</v>
      </c>
      <c r="DE47" s="7" t="s">
        <v>83</v>
      </c>
      <c r="DF47" s="74">
        <v>0</v>
      </c>
      <c r="DG47" s="74">
        <v>0</v>
      </c>
      <c r="DH47" s="74">
        <v>0</v>
      </c>
      <c r="DI47" s="74">
        <v>0</v>
      </c>
      <c r="DJ47" s="74">
        <v>0</v>
      </c>
      <c r="DK47" s="7" t="s">
        <v>83</v>
      </c>
      <c r="DL47" s="74">
        <v>0</v>
      </c>
      <c r="DM47" s="74">
        <v>0</v>
      </c>
      <c r="DN47" s="74">
        <v>0</v>
      </c>
      <c r="DO47" s="74">
        <v>0</v>
      </c>
      <c r="DP47" s="74">
        <v>0</v>
      </c>
      <c r="DQ47" s="7" t="s">
        <v>83</v>
      </c>
      <c r="DR47" s="74">
        <v>0</v>
      </c>
      <c r="DS47" s="74">
        <v>0</v>
      </c>
      <c r="DT47" s="74">
        <v>0</v>
      </c>
      <c r="DU47" s="74">
        <v>0</v>
      </c>
      <c r="DV47" s="74">
        <v>0</v>
      </c>
      <c r="DW47" s="7" t="s">
        <v>83</v>
      </c>
      <c r="DX47" s="74">
        <v>0</v>
      </c>
      <c r="DY47" s="74">
        <v>0</v>
      </c>
      <c r="DZ47" s="74">
        <v>0</v>
      </c>
      <c r="EA47" s="74">
        <v>0</v>
      </c>
      <c r="EB47" s="74">
        <v>0</v>
      </c>
      <c r="EC47" s="7" t="s">
        <v>83</v>
      </c>
      <c r="ED47" s="74">
        <v>0</v>
      </c>
      <c r="EE47" s="74">
        <v>0</v>
      </c>
      <c r="EF47" s="74">
        <v>0</v>
      </c>
      <c r="EG47" s="74">
        <v>0</v>
      </c>
      <c r="EH47" s="74">
        <v>0</v>
      </c>
      <c r="EI47" s="7" t="s">
        <v>83</v>
      </c>
      <c r="EJ47" s="74">
        <v>0</v>
      </c>
      <c r="EK47" s="74">
        <v>0</v>
      </c>
      <c r="EL47" s="74">
        <v>0</v>
      </c>
      <c r="EM47" s="74">
        <v>0</v>
      </c>
      <c r="EN47" s="74">
        <v>0</v>
      </c>
      <c r="EO47" s="7" t="s">
        <v>83</v>
      </c>
      <c r="EP47" s="74">
        <v>0</v>
      </c>
      <c r="EQ47" s="74">
        <v>0</v>
      </c>
      <c r="ER47" s="74">
        <v>0</v>
      </c>
      <c r="ES47" s="74">
        <v>0</v>
      </c>
      <c r="ET47" s="74">
        <v>0</v>
      </c>
      <c r="EU47" s="7" t="s">
        <v>83</v>
      </c>
      <c r="EV47" s="74">
        <v>0</v>
      </c>
      <c r="EW47" s="74">
        <v>0</v>
      </c>
      <c r="EX47" s="74">
        <v>0</v>
      </c>
      <c r="EY47" s="74">
        <v>0</v>
      </c>
      <c r="EZ47" s="74">
        <v>0</v>
      </c>
      <c r="FA47" s="7" t="s">
        <v>83</v>
      </c>
      <c r="FB47" s="74">
        <v>0</v>
      </c>
      <c r="FC47" s="74">
        <v>0</v>
      </c>
      <c r="FD47" s="74">
        <v>0</v>
      </c>
      <c r="FE47" s="74">
        <v>0</v>
      </c>
      <c r="FF47" s="74">
        <v>0</v>
      </c>
      <c r="FG47" s="7" t="s">
        <v>83</v>
      </c>
      <c r="FH47" s="74">
        <v>0</v>
      </c>
      <c r="FI47" s="74">
        <v>0</v>
      </c>
      <c r="FJ47" s="74">
        <v>0</v>
      </c>
      <c r="FK47" s="74">
        <v>0</v>
      </c>
      <c r="FL47" s="74">
        <v>0</v>
      </c>
      <c r="FM47" s="7" t="s">
        <v>83</v>
      </c>
      <c r="FN47" s="74">
        <v>0</v>
      </c>
      <c r="FO47" s="74">
        <v>0</v>
      </c>
      <c r="FP47" s="74">
        <v>0</v>
      </c>
      <c r="FQ47" s="74">
        <v>0</v>
      </c>
      <c r="FR47" s="74">
        <v>0</v>
      </c>
      <c r="FS47" s="7" t="s">
        <v>83</v>
      </c>
      <c r="FT47" s="74">
        <v>0</v>
      </c>
      <c r="FU47" s="74">
        <v>0</v>
      </c>
      <c r="FV47" s="74">
        <v>0</v>
      </c>
      <c r="FW47" s="74">
        <v>0</v>
      </c>
      <c r="FX47" s="74">
        <v>0</v>
      </c>
      <c r="FY47" s="7" t="s">
        <v>83</v>
      </c>
      <c r="FZ47" s="74">
        <v>0</v>
      </c>
      <c r="GA47" s="74">
        <v>0</v>
      </c>
      <c r="GB47" s="74">
        <v>0</v>
      </c>
      <c r="GC47" s="74">
        <v>0</v>
      </c>
      <c r="GD47" s="74">
        <v>0</v>
      </c>
      <c r="GE47" s="7" t="s">
        <v>83</v>
      </c>
      <c r="GF47" s="74">
        <v>0</v>
      </c>
      <c r="GG47" s="74">
        <v>0</v>
      </c>
      <c r="GH47" s="74">
        <v>0</v>
      </c>
      <c r="GI47" s="74">
        <v>0</v>
      </c>
      <c r="GJ47" s="74">
        <v>0</v>
      </c>
      <c r="GK47" s="7" t="s">
        <v>83</v>
      </c>
      <c r="GL47" s="74">
        <v>0</v>
      </c>
      <c r="GM47" s="74">
        <v>0</v>
      </c>
      <c r="GN47" s="74">
        <v>0</v>
      </c>
      <c r="GO47" s="74">
        <v>0</v>
      </c>
      <c r="GP47" s="74">
        <v>0</v>
      </c>
      <c r="GQ47" s="7" t="s">
        <v>83</v>
      </c>
      <c r="GR47" s="74">
        <v>0</v>
      </c>
      <c r="GS47" s="74">
        <v>0</v>
      </c>
      <c r="GT47" s="74">
        <v>0</v>
      </c>
      <c r="GU47" s="74">
        <v>0</v>
      </c>
      <c r="GV47" s="74">
        <v>0</v>
      </c>
      <c r="GW47" s="7" t="s">
        <v>83</v>
      </c>
      <c r="GX47" s="74">
        <v>0</v>
      </c>
      <c r="GY47" s="74">
        <v>0</v>
      </c>
      <c r="GZ47" s="74">
        <v>0</v>
      </c>
      <c r="HA47" s="74">
        <v>0</v>
      </c>
      <c r="HB47" s="74">
        <v>0</v>
      </c>
      <c r="HC47" s="7" t="s">
        <v>83</v>
      </c>
      <c r="HD47" s="74">
        <v>0</v>
      </c>
      <c r="HE47" s="74">
        <v>0</v>
      </c>
      <c r="HF47" s="74">
        <v>0</v>
      </c>
      <c r="HG47" s="74">
        <v>0</v>
      </c>
      <c r="HH47" s="74">
        <v>0</v>
      </c>
      <c r="HI47" s="7" t="s">
        <v>83</v>
      </c>
      <c r="HJ47" s="74">
        <v>0</v>
      </c>
      <c r="HK47" s="74">
        <v>0</v>
      </c>
      <c r="HL47" s="74">
        <v>0</v>
      </c>
      <c r="HM47" s="74">
        <v>0</v>
      </c>
      <c r="HN47" s="74">
        <v>0</v>
      </c>
      <c r="HO47" s="7" t="s">
        <v>83</v>
      </c>
      <c r="HP47" s="74">
        <v>0</v>
      </c>
      <c r="HQ47" s="74">
        <v>0</v>
      </c>
      <c r="HR47" s="74">
        <v>0</v>
      </c>
      <c r="HS47" s="74">
        <v>0</v>
      </c>
      <c r="HT47" s="74">
        <v>0</v>
      </c>
      <c r="HU47" s="7" t="s">
        <v>83</v>
      </c>
      <c r="HV47" s="74">
        <v>0</v>
      </c>
      <c r="HW47" s="74">
        <v>0</v>
      </c>
      <c r="HX47" s="74">
        <v>0</v>
      </c>
      <c r="HY47" s="74">
        <v>0</v>
      </c>
      <c r="HZ47" s="74">
        <v>0</v>
      </c>
      <c r="IA47" s="7" t="s">
        <v>83</v>
      </c>
      <c r="IB47" s="74">
        <v>0</v>
      </c>
      <c r="IC47" s="74">
        <v>0</v>
      </c>
      <c r="ID47" s="74">
        <v>0</v>
      </c>
      <c r="IE47" s="74">
        <v>0</v>
      </c>
      <c r="IF47" s="74">
        <v>0</v>
      </c>
      <c r="IG47" s="7" t="s">
        <v>83</v>
      </c>
      <c r="IH47" s="74">
        <v>0</v>
      </c>
      <c r="II47" s="74">
        <v>0</v>
      </c>
      <c r="IJ47" s="74">
        <v>0</v>
      </c>
      <c r="IK47" s="74">
        <v>0</v>
      </c>
      <c r="IL47" s="74">
        <v>0</v>
      </c>
      <c r="IM47" s="7" t="s">
        <v>83</v>
      </c>
      <c r="IN47" s="74">
        <v>0</v>
      </c>
      <c r="IO47" s="74">
        <v>0</v>
      </c>
      <c r="IP47" s="74">
        <v>0</v>
      </c>
      <c r="IQ47" s="74">
        <v>0</v>
      </c>
      <c r="IR47" s="74">
        <v>0</v>
      </c>
    </row>
    <row r="48" spans="1:252" s="18" customFormat="1" ht="12.75" customHeight="1">
      <c r="A48" s="7" t="s">
        <v>84</v>
      </c>
      <c r="B48" s="74">
        <v>0</v>
      </c>
      <c r="C48" s="74">
        <v>0</v>
      </c>
      <c r="D48" s="74">
        <v>0</v>
      </c>
      <c r="E48" s="74">
        <v>0</v>
      </c>
      <c r="F48" s="74">
        <v>0</v>
      </c>
      <c r="G48" s="7" t="s">
        <v>84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" t="s">
        <v>84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" t="s">
        <v>84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" t="s">
        <v>84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" t="s">
        <v>84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" t="s">
        <v>84</v>
      </c>
      <c r="AL48" s="74">
        <v>0</v>
      </c>
      <c r="AM48" s="74">
        <v>0</v>
      </c>
      <c r="AN48" s="74">
        <v>0</v>
      </c>
      <c r="AO48" s="74">
        <v>0</v>
      </c>
      <c r="AP48" s="74">
        <v>0</v>
      </c>
      <c r="AQ48" s="7" t="s">
        <v>84</v>
      </c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" t="s">
        <v>84</v>
      </c>
      <c r="AX48" s="74">
        <v>0</v>
      </c>
      <c r="AY48" s="74">
        <v>0</v>
      </c>
      <c r="AZ48" s="74">
        <v>0</v>
      </c>
      <c r="BA48" s="74">
        <v>0</v>
      </c>
      <c r="BB48" s="74">
        <v>0</v>
      </c>
      <c r="BC48" s="7" t="s">
        <v>84</v>
      </c>
      <c r="BD48" s="74">
        <v>0</v>
      </c>
      <c r="BE48" s="74">
        <v>0</v>
      </c>
      <c r="BF48" s="74">
        <v>0</v>
      </c>
      <c r="BG48" s="74">
        <v>0</v>
      </c>
      <c r="BH48" s="74">
        <v>0</v>
      </c>
      <c r="BI48" s="7" t="s">
        <v>84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" t="s">
        <v>84</v>
      </c>
      <c r="BP48" s="74">
        <v>0</v>
      </c>
      <c r="BQ48" s="74">
        <v>0</v>
      </c>
      <c r="BR48" s="74">
        <v>0</v>
      </c>
      <c r="BS48" s="74">
        <v>0</v>
      </c>
      <c r="BT48" s="74">
        <v>0</v>
      </c>
      <c r="BU48" s="7" t="s">
        <v>84</v>
      </c>
      <c r="BV48" s="74">
        <v>0</v>
      </c>
      <c r="BW48" s="74">
        <v>0</v>
      </c>
      <c r="BX48" s="74">
        <v>0</v>
      </c>
      <c r="BY48" s="74">
        <v>0</v>
      </c>
      <c r="BZ48" s="74">
        <v>0</v>
      </c>
      <c r="CA48" s="7" t="s">
        <v>84</v>
      </c>
      <c r="CB48" s="74">
        <v>0</v>
      </c>
      <c r="CC48" s="74">
        <v>0</v>
      </c>
      <c r="CD48" s="74">
        <v>0</v>
      </c>
      <c r="CE48" s="74">
        <v>0</v>
      </c>
      <c r="CF48" s="74">
        <v>0</v>
      </c>
      <c r="CG48" s="7" t="s">
        <v>84</v>
      </c>
      <c r="CH48" s="74">
        <v>0</v>
      </c>
      <c r="CI48" s="74">
        <v>0</v>
      </c>
      <c r="CJ48" s="74">
        <v>0</v>
      </c>
      <c r="CK48" s="74">
        <v>0</v>
      </c>
      <c r="CL48" s="74">
        <v>0</v>
      </c>
      <c r="CM48" s="7" t="s">
        <v>84</v>
      </c>
      <c r="CN48" s="74">
        <v>0</v>
      </c>
      <c r="CO48" s="74">
        <v>0</v>
      </c>
      <c r="CP48" s="74">
        <v>0</v>
      </c>
      <c r="CQ48" s="74">
        <v>0</v>
      </c>
      <c r="CR48" s="74">
        <v>0</v>
      </c>
      <c r="CS48" s="7" t="s">
        <v>84</v>
      </c>
      <c r="CT48" s="74">
        <v>0</v>
      </c>
      <c r="CU48" s="74">
        <v>0</v>
      </c>
      <c r="CV48" s="74">
        <v>0</v>
      </c>
      <c r="CW48" s="74">
        <v>0</v>
      </c>
      <c r="CX48" s="74">
        <v>0</v>
      </c>
      <c r="CY48" s="7" t="s">
        <v>84</v>
      </c>
      <c r="CZ48" s="74">
        <v>0</v>
      </c>
      <c r="DA48" s="74">
        <v>0</v>
      </c>
      <c r="DB48" s="74">
        <v>0</v>
      </c>
      <c r="DC48" s="74">
        <v>0</v>
      </c>
      <c r="DD48" s="74">
        <v>0</v>
      </c>
      <c r="DE48" s="7" t="s">
        <v>84</v>
      </c>
      <c r="DF48" s="74">
        <v>0</v>
      </c>
      <c r="DG48" s="74">
        <v>0</v>
      </c>
      <c r="DH48" s="74">
        <v>0</v>
      </c>
      <c r="DI48" s="74">
        <v>0</v>
      </c>
      <c r="DJ48" s="74">
        <v>0</v>
      </c>
      <c r="DK48" s="7" t="s">
        <v>84</v>
      </c>
      <c r="DL48" s="74">
        <v>0</v>
      </c>
      <c r="DM48" s="74">
        <v>0</v>
      </c>
      <c r="DN48" s="74">
        <v>0</v>
      </c>
      <c r="DO48" s="74">
        <v>0</v>
      </c>
      <c r="DP48" s="74">
        <v>0</v>
      </c>
      <c r="DQ48" s="7" t="s">
        <v>84</v>
      </c>
      <c r="DR48" s="74">
        <v>0</v>
      </c>
      <c r="DS48" s="74">
        <v>0</v>
      </c>
      <c r="DT48" s="74">
        <v>0</v>
      </c>
      <c r="DU48" s="74">
        <v>0</v>
      </c>
      <c r="DV48" s="74">
        <v>0</v>
      </c>
      <c r="DW48" s="7" t="s">
        <v>84</v>
      </c>
      <c r="DX48" s="74">
        <v>0</v>
      </c>
      <c r="DY48" s="74">
        <v>0</v>
      </c>
      <c r="DZ48" s="74">
        <v>0</v>
      </c>
      <c r="EA48" s="74">
        <v>0</v>
      </c>
      <c r="EB48" s="74">
        <v>0</v>
      </c>
      <c r="EC48" s="7" t="s">
        <v>84</v>
      </c>
      <c r="ED48" s="74">
        <v>0</v>
      </c>
      <c r="EE48" s="74">
        <v>0</v>
      </c>
      <c r="EF48" s="74">
        <v>0</v>
      </c>
      <c r="EG48" s="74">
        <v>0</v>
      </c>
      <c r="EH48" s="74">
        <v>0</v>
      </c>
      <c r="EI48" s="7" t="s">
        <v>84</v>
      </c>
      <c r="EJ48" s="74">
        <v>0</v>
      </c>
      <c r="EK48" s="74">
        <v>0</v>
      </c>
      <c r="EL48" s="74">
        <v>0</v>
      </c>
      <c r="EM48" s="74">
        <v>0</v>
      </c>
      <c r="EN48" s="74">
        <v>0</v>
      </c>
      <c r="EO48" s="7" t="s">
        <v>84</v>
      </c>
      <c r="EP48" s="74">
        <v>0</v>
      </c>
      <c r="EQ48" s="74">
        <v>0</v>
      </c>
      <c r="ER48" s="74">
        <v>0</v>
      </c>
      <c r="ES48" s="74">
        <v>0</v>
      </c>
      <c r="ET48" s="74">
        <v>0</v>
      </c>
      <c r="EU48" s="7" t="s">
        <v>84</v>
      </c>
      <c r="EV48" s="74">
        <v>0</v>
      </c>
      <c r="EW48" s="74">
        <v>0</v>
      </c>
      <c r="EX48" s="74">
        <v>0</v>
      </c>
      <c r="EY48" s="74">
        <v>0</v>
      </c>
      <c r="EZ48" s="74">
        <v>0</v>
      </c>
      <c r="FA48" s="7" t="s">
        <v>84</v>
      </c>
      <c r="FB48" s="74">
        <v>0</v>
      </c>
      <c r="FC48" s="74">
        <v>0</v>
      </c>
      <c r="FD48" s="74">
        <v>0</v>
      </c>
      <c r="FE48" s="74">
        <v>0</v>
      </c>
      <c r="FF48" s="74">
        <v>0</v>
      </c>
      <c r="FG48" s="7" t="s">
        <v>84</v>
      </c>
      <c r="FH48" s="74">
        <v>0</v>
      </c>
      <c r="FI48" s="74">
        <v>0</v>
      </c>
      <c r="FJ48" s="74">
        <v>0</v>
      </c>
      <c r="FK48" s="74">
        <v>0</v>
      </c>
      <c r="FL48" s="74">
        <v>0</v>
      </c>
      <c r="FM48" s="7" t="s">
        <v>84</v>
      </c>
      <c r="FN48" s="74">
        <v>0</v>
      </c>
      <c r="FO48" s="74">
        <v>0</v>
      </c>
      <c r="FP48" s="74">
        <v>0</v>
      </c>
      <c r="FQ48" s="74">
        <v>0</v>
      </c>
      <c r="FR48" s="74">
        <v>0</v>
      </c>
      <c r="FS48" s="7" t="s">
        <v>84</v>
      </c>
      <c r="FT48" s="74">
        <v>0</v>
      </c>
      <c r="FU48" s="74">
        <v>0</v>
      </c>
      <c r="FV48" s="74">
        <v>0</v>
      </c>
      <c r="FW48" s="74">
        <v>0</v>
      </c>
      <c r="FX48" s="74">
        <v>0</v>
      </c>
      <c r="FY48" s="7" t="s">
        <v>84</v>
      </c>
      <c r="FZ48" s="74">
        <v>0</v>
      </c>
      <c r="GA48" s="74">
        <v>0</v>
      </c>
      <c r="GB48" s="74">
        <v>0</v>
      </c>
      <c r="GC48" s="74">
        <v>0</v>
      </c>
      <c r="GD48" s="74">
        <v>0</v>
      </c>
      <c r="GE48" s="7" t="s">
        <v>84</v>
      </c>
      <c r="GF48" s="74">
        <v>0</v>
      </c>
      <c r="GG48" s="74">
        <v>0</v>
      </c>
      <c r="GH48" s="74">
        <v>0</v>
      </c>
      <c r="GI48" s="74">
        <v>0</v>
      </c>
      <c r="GJ48" s="74">
        <v>0</v>
      </c>
      <c r="GK48" s="7" t="s">
        <v>84</v>
      </c>
      <c r="GL48" s="74">
        <v>0</v>
      </c>
      <c r="GM48" s="74">
        <v>0</v>
      </c>
      <c r="GN48" s="74">
        <v>0</v>
      </c>
      <c r="GO48" s="74">
        <v>0</v>
      </c>
      <c r="GP48" s="74">
        <v>0</v>
      </c>
      <c r="GQ48" s="7" t="s">
        <v>84</v>
      </c>
      <c r="GR48" s="74">
        <v>0</v>
      </c>
      <c r="GS48" s="74">
        <v>0</v>
      </c>
      <c r="GT48" s="74">
        <v>0</v>
      </c>
      <c r="GU48" s="74">
        <v>0</v>
      </c>
      <c r="GV48" s="74">
        <v>0</v>
      </c>
      <c r="GW48" s="7" t="s">
        <v>84</v>
      </c>
      <c r="GX48" s="74">
        <v>0</v>
      </c>
      <c r="GY48" s="74">
        <v>0</v>
      </c>
      <c r="GZ48" s="74">
        <v>0</v>
      </c>
      <c r="HA48" s="74">
        <v>0</v>
      </c>
      <c r="HB48" s="74">
        <v>0</v>
      </c>
      <c r="HC48" s="7" t="s">
        <v>84</v>
      </c>
      <c r="HD48" s="74">
        <v>0</v>
      </c>
      <c r="HE48" s="74">
        <v>0</v>
      </c>
      <c r="HF48" s="74">
        <v>0</v>
      </c>
      <c r="HG48" s="74">
        <v>0</v>
      </c>
      <c r="HH48" s="74">
        <v>0</v>
      </c>
      <c r="HI48" s="7" t="s">
        <v>84</v>
      </c>
      <c r="HJ48" s="74">
        <v>0</v>
      </c>
      <c r="HK48" s="74">
        <v>0</v>
      </c>
      <c r="HL48" s="74">
        <v>0</v>
      </c>
      <c r="HM48" s="74">
        <v>0</v>
      </c>
      <c r="HN48" s="74">
        <v>0</v>
      </c>
      <c r="HO48" s="7" t="s">
        <v>84</v>
      </c>
      <c r="HP48" s="74">
        <v>0</v>
      </c>
      <c r="HQ48" s="74">
        <v>0</v>
      </c>
      <c r="HR48" s="74">
        <v>0</v>
      </c>
      <c r="HS48" s="74">
        <v>0</v>
      </c>
      <c r="HT48" s="74">
        <v>0</v>
      </c>
      <c r="HU48" s="7" t="s">
        <v>84</v>
      </c>
      <c r="HV48" s="74">
        <v>0</v>
      </c>
      <c r="HW48" s="74">
        <v>0</v>
      </c>
      <c r="HX48" s="74">
        <v>0</v>
      </c>
      <c r="HY48" s="74">
        <v>0</v>
      </c>
      <c r="HZ48" s="74">
        <v>0</v>
      </c>
      <c r="IA48" s="7" t="s">
        <v>84</v>
      </c>
      <c r="IB48" s="74">
        <v>0</v>
      </c>
      <c r="IC48" s="74">
        <v>0</v>
      </c>
      <c r="ID48" s="74">
        <v>0</v>
      </c>
      <c r="IE48" s="74">
        <v>0</v>
      </c>
      <c r="IF48" s="74">
        <v>0</v>
      </c>
      <c r="IG48" s="7" t="s">
        <v>84</v>
      </c>
      <c r="IH48" s="74">
        <v>0</v>
      </c>
      <c r="II48" s="74">
        <v>0</v>
      </c>
      <c r="IJ48" s="74">
        <v>0</v>
      </c>
      <c r="IK48" s="74">
        <v>0</v>
      </c>
      <c r="IL48" s="74">
        <v>0</v>
      </c>
      <c r="IM48" s="7" t="s">
        <v>84</v>
      </c>
      <c r="IN48" s="74">
        <v>0</v>
      </c>
      <c r="IO48" s="74">
        <v>0</v>
      </c>
      <c r="IP48" s="74">
        <v>0</v>
      </c>
      <c r="IQ48" s="74">
        <v>0</v>
      </c>
      <c r="IR48" s="74">
        <v>0</v>
      </c>
    </row>
    <row r="49" spans="1:252" s="18" customFormat="1" ht="12.75" customHeight="1">
      <c r="A49" s="7" t="s">
        <v>85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" t="s">
        <v>85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" t="s">
        <v>85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" t="s">
        <v>85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" t="s">
        <v>85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" t="s">
        <v>85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" t="s">
        <v>85</v>
      </c>
      <c r="AL49" s="74">
        <v>0</v>
      </c>
      <c r="AM49" s="74">
        <v>0</v>
      </c>
      <c r="AN49" s="74">
        <v>0</v>
      </c>
      <c r="AO49" s="74">
        <v>0</v>
      </c>
      <c r="AP49" s="74">
        <v>0</v>
      </c>
      <c r="AQ49" s="7" t="s">
        <v>85</v>
      </c>
      <c r="AR49" s="74">
        <v>0</v>
      </c>
      <c r="AS49" s="74">
        <v>0</v>
      </c>
      <c r="AT49" s="74">
        <v>0</v>
      </c>
      <c r="AU49" s="74">
        <v>0</v>
      </c>
      <c r="AV49" s="74">
        <v>0</v>
      </c>
      <c r="AW49" s="7" t="s">
        <v>85</v>
      </c>
      <c r="AX49" s="74">
        <v>0</v>
      </c>
      <c r="AY49" s="74">
        <v>0</v>
      </c>
      <c r="AZ49" s="74">
        <v>0</v>
      </c>
      <c r="BA49" s="74">
        <v>0</v>
      </c>
      <c r="BB49" s="74">
        <v>0</v>
      </c>
      <c r="BC49" s="7" t="s">
        <v>85</v>
      </c>
      <c r="BD49" s="74">
        <v>0</v>
      </c>
      <c r="BE49" s="74">
        <v>0</v>
      </c>
      <c r="BF49" s="74">
        <v>0</v>
      </c>
      <c r="BG49" s="74">
        <v>0</v>
      </c>
      <c r="BH49" s="74">
        <v>0</v>
      </c>
      <c r="BI49" s="7" t="s">
        <v>85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" t="s">
        <v>85</v>
      </c>
      <c r="BP49" s="74">
        <v>0</v>
      </c>
      <c r="BQ49" s="74">
        <v>0</v>
      </c>
      <c r="BR49" s="74">
        <v>0</v>
      </c>
      <c r="BS49" s="74">
        <v>0</v>
      </c>
      <c r="BT49" s="74">
        <v>0</v>
      </c>
      <c r="BU49" s="7" t="s">
        <v>85</v>
      </c>
      <c r="BV49" s="74">
        <v>0</v>
      </c>
      <c r="BW49" s="74">
        <v>0</v>
      </c>
      <c r="BX49" s="74">
        <v>0</v>
      </c>
      <c r="BY49" s="74">
        <v>0</v>
      </c>
      <c r="BZ49" s="74">
        <v>0</v>
      </c>
      <c r="CA49" s="7" t="s">
        <v>85</v>
      </c>
      <c r="CB49" s="74">
        <v>0</v>
      </c>
      <c r="CC49" s="74">
        <v>0</v>
      </c>
      <c r="CD49" s="74">
        <v>0</v>
      </c>
      <c r="CE49" s="74">
        <v>0</v>
      </c>
      <c r="CF49" s="74">
        <v>0</v>
      </c>
      <c r="CG49" s="7" t="s">
        <v>85</v>
      </c>
      <c r="CH49" s="74">
        <v>0</v>
      </c>
      <c r="CI49" s="74">
        <v>0</v>
      </c>
      <c r="CJ49" s="74">
        <v>0</v>
      </c>
      <c r="CK49" s="74">
        <v>0</v>
      </c>
      <c r="CL49" s="74">
        <v>0</v>
      </c>
      <c r="CM49" s="7" t="s">
        <v>85</v>
      </c>
      <c r="CN49" s="74">
        <v>0</v>
      </c>
      <c r="CO49" s="74">
        <v>0</v>
      </c>
      <c r="CP49" s="74">
        <v>0</v>
      </c>
      <c r="CQ49" s="74">
        <v>0</v>
      </c>
      <c r="CR49" s="74">
        <v>0</v>
      </c>
      <c r="CS49" s="7" t="s">
        <v>85</v>
      </c>
      <c r="CT49" s="74">
        <v>0</v>
      </c>
      <c r="CU49" s="74">
        <v>0</v>
      </c>
      <c r="CV49" s="74">
        <v>0</v>
      </c>
      <c r="CW49" s="74">
        <v>0</v>
      </c>
      <c r="CX49" s="74">
        <v>0</v>
      </c>
      <c r="CY49" s="7" t="s">
        <v>85</v>
      </c>
      <c r="CZ49" s="74">
        <v>0</v>
      </c>
      <c r="DA49" s="74">
        <v>0</v>
      </c>
      <c r="DB49" s="74">
        <v>0</v>
      </c>
      <c r="DC49" s="74">
        <v>0</v>
      </c>
      <c r="DD49" s="74">
        <v>0</v>
      </c>
      <c r="DE49" s="7" t="s">
        <v>85</v>
      </c>
      <c r="DF49" s="74">
        <v>0</v>
      </c>
      <c r="DG49" s="74">
        <v>0</v>
      </c>
      <c r="DH49" s="74">
        <v>0</v>
      </c>
      <c r="DI49" s="74">
        <v>0</v>
      </c>
      <c r="DJ49" s="74">
        <v>0</v>
      </c>
      <c r="DK49" s="7" t="s">
        <v>85</v>
      </c>
      <c r="DL49" s="74">
        <v>0</v>
      </c>
      <c r="DM49" s="74">
        <v>0</v>
      </c>
      <c r="DN49" s="74">
        <v>0</v>
      </c>
      <c r="DO49" s="74">
        <v>0</v>
      </c>
      <c r="DP49" s="74">
        <v>0</v>
      </c>
      <c r="DQ49" s="7" t="s">
        <v>85</v>
      </c>
      <c r="DR49" s="74">
        <v>0</v>
      </c>
      <c r="DS49" s="74">
        <v>0</v>
      </c>
      <c r="DT49" s="74">
        <v>0</v>
      </c>
      <c r="DU49" s="74">
        <v>0</v>
      </c>
      <c r="DV49" s="74">
        <v>0</v>
      </c>
      <c r="DW49" s="7" t="s">
        <v>85</v>
      </c>
      <c r="DX49" s="74">
        <v>0</v>
      </c>
      <c r="DY49" s="74">
        <v>0</v>
      </c>
      <c r="DZ49" s="74">
        <v>0</v>
      </c>
      <c r="EA49" s="74">
        <v>0</v>
      </c>
      <c r="EB49" s="74">
        <v>0</v>
      </c>
      <c r="EC49" s="7" t="s">
        <v>85</v>
      </c>
      <c r="ED49" s="74">
        <v>0</v>
      </c>
      <c r="EE49" s="74">
        <v>0</v>
      </c>
      <c r="EF49" s="74">
        <v>0</v>
      </c>
      <c r="EG49" s="74">
        <v>0</v>
      </c>
      <c r="EH49" s="74">
        <v>0</v>
      </c>
      <c r="EI49" s="7" t="s">
        <v>85</v>
      </c>
      <c r="EJ49" s="74">
        <v>0</v>
      </c>
      <c r="EK49" s="74">
        <v>0</v>
      </c>
      <c r="EL49" s="74">
        <v>0</v>
      </c>
      <c r="EM49" s="74">
        <v>0</v>
      </c>
      <c r="EN49" s="74">
        <v>0</v>
      </c>
      <c r="EO49" s="7" t="s">
        <v>85</v>
      </c>
      <c r="EP49" s="74">
        <v>0</v>
      </c>
      <c r="EQ49" s="74">
        <v>0</v>
      </c>
      <c r="ER49" s="74">
        <v>0</v>
      </c>
      <c r="ES49" s="74">
        <v>0</v>
      </c>
      <c r="ET49" s="74">
        <v>0</v>
      </c>
      <c r="EU49" s="7" t="s">
        <v>85</v>
      </c>
      <c r="EV49" s="74">
        <v>0</v>
      </c>
      <c r="EW49" s="74">
        <v>0</v>
      </c>
      <c r="EX49" s="74">
        <v>0</v>
      </c>
      <c r="EY49" s="74">
        <v>0</v>
      </c>
      <c r="EZ49" s="74">
        <v>0</v>
      </c>
      <c r="FA49" s="7" t="s">
        <v>85</v>
      </c>
      <c r="FB49" s="74">
        <v>0</v>
      </c>
      <c r="FC49" s="74">
        <v>0</v>
      </c>
      <c r="FD49" s="74">
        <v>0</v>
      </c>
      <c r="FE49" s="74">
        <v>0</v>
      </c>
      <c r="FF49" s="74">
        <v>0</v>
      </c>
      <c r="FG49" s="7" t="s">
        <v>85</v>
      </c>
      <c r="FH49" s="74">
        <v>0</v>
      </c>
      <c r="FI49" s="74">
        <v>0</v>
      </c>
      <c r="FJ49" s="74">
        <v>0</v>
      </c>
      <c r="FK49" s="74">
        <v>0</v>
      </c>
      <c r="FL49" s="74">
        <v>0</v>
      </c>
      <c r="FM49" s="7" t="s">
        <v>85</v>
      </c>
      <c r="FN49" s="74">
        <v>0</v>
      </c>
      <c r="FO49" s="74">
        <v>0</v>
      </c>
      <c r="FP49" s="74">
        <v>0</v>
      </c>
      <c r="FQ49" s="74">
        <v>0</v>
      </c>
      <c r="FR49" s="74">
        <v>0</v>
      </c>
      <c r="FS49" s="7" t="s">
        <v>85</v>
      </c>
      <c r="FT49" s="74">
        <v>0</v>
      </c>
      <c r="FU49" s="74">
        <v>0</v>
      </c>
      <c r="FV49" s="74">
        <v>0</v>
      </c>
      <c r="FW49" s="74">
        <v>0</v>
      </c>
      <c r="FX49" s="74">
        <v>0</v>
      </c>
      <c r="FY49" s="7" t="s">
        <v>85</v>
      </c>
      <c r="FZ49" s="74">
        <v>0</v>
      </c>
      <c r="GA49" s="74">
        <v>0</v>
      </c>
      <c r="GB49" s="74">
        <v>0</v>
      </c>
      <c r="GC49" s="74">
        <v>0</v>
      </c>
      <c r="GD49" s="74">
        <v>0</v>
      </c>
      <c r="GE49" s="7" t="s">
        <v>85</v>
      </c>
      <c r="GF49" s="74">
        <v>0</v>
      </c>
      <c r="GG49" s="74">
        <v>0</v>
      </c>
      <c r="GH49" s="74">
        <v>0</v>
      </c>
      <c r="GI49" s="74">
        <v>0</v>
      </c>
      <c r="GJ49" s="74">
        <v>0</v>
      </c>
      <c r="GK49" s="7" t="s">
        <v>85</v>
      </c>
      <c r="GL49" s="74">
        <v>0</v>
      </c>
      <c r="GM49" s="74">
        <v>0</v>
      </c>
      <c r="GN49" s="74">
        <v>0</v>
      </c>
      <c r="GO49" s="74">
        <v>0</v>
      </c>
      <c r="GP49" s="74">
        <v>0</v>
      </c>
      <c r="GQ49" s="7" t="s">
        <v>85</v>
      </c>
      <c r="GR49" s="74">
        <v>0</v>
      </c>
      <c r="GS49" s="74">
        <v>0</v>
      </c>
      <c r="GT49" s="74">
        <v>0</v>
      </c>
      <c r="GU49" s="74">
        <v>0</v>
      </c>
      <c r="GV49" s="74">
        <v>0</v>
      </c>
      <c r="GW49" s="7" t="s">
        <v>85</v>
      </c>
      <c r="GX49" s="74">
        <v>0</v>
      </c>
      <c r="GY49" s="74">
        <v>0</v>
      </c>
      <c r="GZ49" s="74">
        <v>0</v>
      </c>
      <c r="HA49" s="74">
        <v>0</v>
      </c>
      <c r="HB49" s="74">
        <v>0</v>
      </c>
      <c r="HC49" s="7" t="s">
        <v>85</v>
      </c>
      <c r="HD49" s="74">
        <v>0</v>
      </c>
      <c r="HE49" s="74">
        <v>0</v>
      </c>
      <c r="HF49" s="74">
        <v>0</v>
      </c>
      <c r="HG49" s="74">
        <v>0</v>
      </c>
      <c r="HH49" s="74">
        <v>0</v>
      </c>
      <c r="HI49" s="7" t="s">
        <v>85</v>
      </c>
      <c r="HJ49" s="74">
        <v>0</v>
      </c>
      <c r="HK49" s="74">
        <v>0</v>
      </c>
      <c r="HL49" s="74">
        <v>0</v>
      </c>
      <c r="HM49" s="74">
        <v>0</v>
      </c>
      <c r="HN49" s="74">
        <v>0</v>
      </c>
      <c r="HO49" s="7" t="s">
        <v>85</v>
      </c>
      <c r="HP49" s="74">
        <v>0</v>
      </c>
      <c r="HQ49" s="74">
        <v>0</v>
      </c>
      <c r="HR49" s="74">
        <v>0</v>
      </c>
      <c r="HS49" s="74">
        <v>0</v>
      </c>
      <c r="HT49" s="74">
        <v>0</v>
      </c>
      <c r="HU49" s="7" t="s">
        <v>85</v>
      </c>
      <c r="HV49" s="74">
        <v>0</v>
      </c>
      <c r="HW49" s="74">
        <v>0</v>
      </c>
      <c r="HX49" s="74">
        <v>0</v>
      </c>
      <c r="HY49" s="74">
        <v>0</v>
      </c>
      <c r="HZ49" s="74">
        <v>0</v>
      </c>
      <c r="IA49" s="7" t="s">
        <v>85</v>
      </c>
      <c r="IB49" s="74">
        <v>0</v>
      </c>
      <c r="IC49" s="74">
        <v>0</v>
      </c>
      <c r="ID49" s="74">
        <v>0</v>
      </c>
      <c r="IE49" s="74">
        <v>0</v>
      </c>
      <c r="IF49" s="74">
        <v>0</v>
      </c>
      <c r="IG49" s="7" t="s">
        <v>85</v>
      </c>
      <c r="IH49" s="74">
        <v>0</v>
      </c>
      <c r="II49" s="74">
        <v>0</v>
      </c>
      <c r="IJ49" s="74">
        <v>0</v>
      </c>
      <c r="IK49" s="74">
        <v>0</v>
      </c>
      <c r="IL49" s="74">
        <v>0</v>
      </c>
      <c r="IM49" s="7" t="s">
        <v>85</v>
      </c>
      <c r="IN49" s="74">
        <v>0</v>
      </c>
      <c r="IO49" s="74">
        <v>0</v>
      </c>
      <c r="IP49" s="74">
        <v>0</v>
      </c>
      <c r="IQ49" s="74">
        <v>0</v>
      </c>
      <c r="IR49" s="74">
        <v>0</v>
      </c>
    </row>
    <row r="50" spans="1:252" s="18" customFormat="1" ht="12.75" customHeight="1">
      <c r="A50" s="7" t="s">
        <v>86</v>
      </c>
      <c r="B50" s="74">
        <v>0</v>
      </c>
      <c r="C50" s="74">
        <v>0</v>
      </c>
      <c r="D50" s="74">
        <v>0</v>
      </c>
      <c r="E50" s="74">
        <v>0</v>
      </c>
      <c r="F50" s="74">
        <v>0</v>
      </c>
      <c r="G50" s="7" t="s">
        <v>86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" t="s">
        <v>86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" t="s">
        <v>86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" t="s">
        <v>86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" t="s">
        <v>86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" t="s">
        <v>86</v>
      </c>
      <c r="AL50" s="74">
        <v>0</v>
      </c>
      <c r="AM50" s="74">
        <v>0</v>
      </c>
      <c r="AN50" s="74">
        <v>0</v>
      </c>
      <c r="AO50" s="74">
        <v>0</v>
      </c>
      <c r="AP50" s="74">
        <v>0</v>
      </c>
      <c r="AQ50" s="7" t="s">
        <v>86</v>
      </c>
      <c r="AR50" s="74">
        <v>0</v>
      </c>
      <c r="AS50" s="74">
        <v>0</v>
      </c>
      <c r="AT50" s="74">
        <v>0</v>
      </c>
      <c r="AU50" s="74">
        <v>0</v>
      </c>
      <c r="AV50" s="74">
        <v>0</v>
      </c>
      <c r="AW50" s="7" t="s">
        <v>86</v>
      </c>
      <c r="AX50" s="74">
        <v>0</v>
      </c>
      <c r="AY50" s="74">
        <v>0</v>
      </c>
      <c r="AZ50" s="74">
        <v>0</v>
      </c>
      <c r="BA50" s="74">
        <v>0</v>
      </c>
      <c r="BB50" s="74">
        <v>0</v>
      </c>
      <c r="BC50" s="7" t="s">
        <v>86</v>
      </c>
      <c r="BD50" s="74">
        <v>0</v>
      </c>
      <c r="BE50" s="74">
        <v>0</v>
      </c>
      <c r="BF50" s="74">
        <v>0</v>
      </c>
      <c r="BG50" s="74">
        <v>0</v>
      </c>
      <c r="BH50" s="74">
        <v>0</v>
      </c>
      <c r="BI50" s="7" t="s">
        <v>86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" t="s">
        <v>86</v>
      </c>
      <c r="BP50" s="74">
        <v>0</v>
      </c>
      <c r="BQ50" s="74">
        <v>0</v>
      </c>
      <c r="BR50" s="74">
        <v>0</v>
      </c>
      <c r="BS50" s="74">
        <v>0</v>
      </c>
      <c r="BT50" s="74">
        <v>0</v>
      </c>
      <c r="BU50" s="7" t="s">
        <v>86</v>
      </c>
      <c r="BV50" s="74">
        <v>0</v>
      </c>
      <c r="BW50" s="74">
        <v>0</v>
      </c>
      <c r="BX50" s="74">
        <v>0</v>
      </c>
      <c r="BY50" s="74">
        <v>0</v>
      </c>
      <c r="BZ50" s="74">
        <v>0</v>
      </c>
      <c r="CA50" s="7" t="s">
        <v>86</v>
      </c>
      <c r="CB50" s="74">
        <v>0</v>
      </c>
      <c r="CC50" s="74">
        <v>0</v>
      </c>
      <c r="CD50" s="74">
        <v>0</v>
      </c>
      <c r="CE50" s="74">
        <v>0</v>
      </c>
      <c r="CF50" s="74">
        <v>0</v>
      </c>
      <c r="CG50" s="7" t="s">
        <v>86</v>
      </c>
      <c r="CH50" s="74">
        <v>0</v>
      </c>
      <c r="CI50" s="74">
        <v>0</v>
      </c>
      <c r="CJ50" s="74">
        <v>0</v>
      </c>
      <c r="CK50" s="74">
        <v>0</v>
      </c>
      <c r="CL50" s="74">
        <v>0</v>
      </c>
      <c r="CM50" s="7" t="s">
        <v>86</v>
      </c>
      <c r="CN50" s="74">
        <v>0</v>
      </c>
      <c r="CO50" s="74">
        <v>0</v>
      </c>
      <c r="CP50" s="74">
        <v>0</v>
      </c>
      <c r="CQ50" s="74">
        <v>0</v>
      </c>
      <c r="CR50" s="74">
        <v>0</v>
      </c>
      <c r="CS50" s="7" t="s">
        <v>86</v>
      </c>
      <c r="CT50" s="74">
        <v>0</v>
      </c>
      <c r="CU50" s="74">
        <v>0</v>
      </c>
      <c r="CV50" s="74">
        <v>0</v>
      </c>
      <c r="CW50" s="74">
        <v>0</v>
      </c>
      <c r="CX50" s="74">
        <v>0</v>
      </c>
      <c r="CY50" s="7" t="s">
        <v>86</v>
      </c>
      <c r="CZ50" s="74">
        <v>0</v>
      </c>
      <c r="DA50" s="74">
        <v>0</v>
      </c>
      <c r="DB50" s="74">
        <v>0</v>
      </c>
      <c r="DC50" s="74">
        <v>0</v>
      </c>
      <c r="DD50" s="74">
        <v>0</v>
      </c>
      <c r="DE50" s="7" t="s">
        <v>86</v>
      </c>
      <c r="DF50" s="74">
        <v>0</v>
      </c>
      <c r="DG50" s="74">
        <v>0</v>
      </c>
      <c r="DH50" s="74">
        <v>0</v>
      </c>
      <c r="DI50" s="74">
        <v>0</v>
      </c>
      <c r="DJ50" s="74">
        <v>0</v>
      </c>
      <c r="DK50" s="7" t="s">
        <v>86</v>
      </c>
      <c r="DL50" s="74">
        <v>0</v>
      </c>
      <c r="DM50" s="74">
        <v>0</v>
      </c>
      <c r="DN50" s="74">
        <v>0</v>
      </c>
      <c r="DO50" s="74">
        <v>0</v>
      </c>
      <c r="DP50" s="74">
        <v>0</v>
      </c>
      <c r="DQ50" s="7" t="s">
        <v>86</v>
      </c>
      <c r="DR50" s="74">
        <v>0</v>
      </c>
      <c r="DS50" s="74">
        <v>0</v>
      </c>
      <c r="DT50" s="74">
        <v>0</v>
      </c>
      <c r="DU50" s="74">
        <v>0</v>
      </c>
      <c r="DV50" s="74">
        <v>0</v>
      </c>
      <c r="DW50" s="7" t="s">
        <v>86</v>
      </c>
      <c r="DX50" s="74">
        <v>0</v>
      </c>
      <c r="DY50" s="74">
        <v>0</v>
      </c>
      <c r="DZ50" s="74">
        <v>0</v>
      </c>
      <c r="EA50" s="74">
        <v>0</v>
      </c>
      <c r="EB50" s="74">
        <v>0</v>
      </c>
      <c r="EC50" s="7" t="s">
        <v>86</v>
      </c>
      <c r="ED50" s="74">
        <v>0</v>
      </c>
      <c r="EE50" s="74">
        <v>0</v>
      </c>
      <c r="EF50" s="74">
        <v>0</v>
      </c>
      <c r="EG50" s="74">
        <v>0</v>
      </c>
      <c r="EH50" s="74">
        <v>0</v>
      </c>
      <c r="EI50" s="7" t="s">
        <v>86</v>
      </c>
      <c r="EJ50" s="74">
        <v>0</v>
      </c>
      <c r="EK50" s="74">
        <v>0</v>
      </c>
      <c r="EL50" s="74">
        <v>0</v>
      </c>
      <c r="EM50" s="74">
        <v>0</v>
      </c>
      <c r="EN50" s="74">
        <v>0</v>
      </c>
      <c r="EO50" s="7" t="s">
        <v>86</v>
      </c>
      <c r="EP50" s="74">
        <v>0</v>
      </c>
      <c r="EQ50" s="74">
        <v>0</v>
      </c>
      <c r="ER50" s="74">
        <v>0</v>
      </c>
      <c r="ES50" s="74">
        <v>0</v>
      </c>
      <c r="ET50" s="74">
        <v>0</v>
      </c>
      <c r="EU50" s="7" t="s">
        <v>86</v>
      </c>
      <c r="EV50" s="74">
        <v>0</v>
      </c>
      <c r="EW50" s="74">
        <v>0</v>
      </c>
      <c r="EX50" s="74">
        <v>0</v>
      </c>
      <c r="EY50" s="74">
        <v>0</v>
      </c>
      <c r="EZ50" s="74">
        <v>0</v>
      </c>
      <c r="FA50" s="7" t="s">
        <v>86</v>
      </c>
      <c r="FB50" s="74">
        <v>0</v>
      </c>
      <c r="FC50" s="74">
        <v>0</v>
      </c>
      <c r="FD50" s="74">
        <v>0</v>
      </c>
      <c r="FE50" s="74">
        <v>0</v>
      </c>
      <c r="FF50" s="74">
        <v>0</v>
      </c>
      <c r="FG50" s="7" t="s">
        <v>86</v>
      </c>
      <c r="FH50" s="74">
        <v>0</v>
      </c>
      <c r="FI50" s="74">
        <v>0</v>
      </c>
      <c r="FJ50" s="74">
        <v>0</v>
      </c>
      <c r="FK50" s="74">
        <v>0</v>
      </c>
      <c r="FL50" s="74">
        <v>0</v>
      </c>
      <c r="FM50" s="7" t="s">
        <v>86</v>
      </c>
      <c r="FN50" s="74">
        <v>0</v>
      </c>
      <c r="FO50" s="74">
        <v>0</v>
      </c>
      <c r="FP50" s="74">
        <v>0</v>
      </c>
      <c r="FQ50" s="74">
        <v>0</v>
      </c>
      <c r="FR50" s="74">
        <v>0</v>
      </c>
      <c r="FS50" s="7" t="s">
        <v>86</v>
      </c>
      <c r="FT50" s="74">
        <v>0</v>
      </c>
      <c r="FU50" s="74">
        <v>0</v>
      </c>
      <c r="FV50" s="74">
        <v>0</v>
      </c>
      <c r="FW50" s="74">
        <v>0</v>
      </c>
      <c r="FX50" s="74">
        <v>0</v>
      </c>
      <c r="FY50" s="7" t="s">
        <v>86</v>
      </c>
      <c r="FZ50" s="74">
        <v>0</v>
      </c>
      <c r="GA50" s="74">
        <v>0</v>
      </c>
      <c r="GB50" s="74">
        <v>0</v>
      </c>
      <c r="GC50" s="74">
        <v>0</v>
      </c>
      <c r="GD50" s="74">
        <v>0</v>
      </c>
      <c r="GE50" s="7" t="s">
        <v>86</v>
      </c>
      <c r="GF50" s="74">
        <v>0</v>
      </c>
      <c r="GG50" s="74">
        <v>0</v>
      </c>
      <c r="GH50" s="74">
        <v>0</v>
      </c>
      <c r="GI50" s="74">
        <v>0</v>
      </c>
      <c r="GJ50" s="74">
        <v>0</v>
      </c>
      <c r="GK50" s="7" t="s">
        <v>86</v>
      </c>
      <c r="GL50" s="74">
        <v>0</v>
      </c>
      <c r="GM50" s="74">
        <v>0</v>
      </c>
      <c r="GN50" s="74">
        <v>0</v>
      </c>
      <c r="GO50" s="74">
        <v>0</v>
      </c>
      <c r="GP50" s="74">
        <v>0</v>
      </c>
      <c r="GQ50" s="7" t="s">
        <v>86</v>
      </c>
      <c r="GR50" s="74">
        <v>0</v>
      </c>
      <c r="GS50" s="74">
        <v>0</v>
      </c>
      <c r="GT50" s="74">
        <v>0</v>
      </c>
      <c r="GU50" s="74">
        <v>0</v>
      </c>
      <c r="GV50" s="74">
        <v>0</v>
      </c>
      <c r="GW50" s="7" t="s">
        <v>86</v>
      </c>
      <c r="GX50" s="74">
        <v>0</v>
      </c>
      <c r="GY50" s="74">
        <v>0</v>
      </c>
      <c r="GZ50" s="74">
        <v>0</v>
      </c>
      <c r="HA50" s="74">
        <v>0</v>
      </c>
      <c r="HB50" s="74">
        <v>0</v>
      </c>
      <c r="HC50" s="7" t="s">
        <v>86</v>
      </c>
      <c r="HD50" s="74">
        <v>0</v>
      </c>
      <c r="HE50" s="74">
        <v>0</v>
      </c>
      <c r="HF50" s="74">
        <v>0</v>
      </c>
      <c r="HG50" s="74">
        <v>0</v>
      </c>
      <c r="HH50" s="74">
        <v>0</v>
      </c>
      <c r="HI50" s="7" t="s">
        <v>86</v>
      </c>
      <c r="HJ50" s="74">
        <v>0</v>
      </c>
      <c r="HK50" s="74">
        <v>0</v>
      </c>
      <c r="HL50" s="74">
        <v>0</v>
      </c>
      <c r="HM50" s="74">
        <v>0</v>
      </c>
      <c r="HN50" s="74">
        <v>0</v>
      </c>
      <c r="HO50" s="7" t="s">
        <v>86</v>
      </c>
      <c r="HP50" s="74">
        <v>0</v>
      </c>
      <c r="HQ50" s="74">
        <v>0</v>
      </c>
      <c r="HR50" s="74">
        <v>0</v>
      </c>
      <c r="HS50" s="74">
        <v>0</v>
      </c>
      <c r="HT50" s="74">
        <v>0</v>
      </c>
      <c r="HU50" s="7" t="s">
        <v>86</v>
      </c>
      <c r="HV50" s="74">
        <v>0</v>
      </c>
      <c r="HW50" s="74">
        <v>0</v>
      </c>
      <c r="HX50" s="74">
        <v>0</v>
      </c>
      <c r="HY50" s="74">
        <v>0</v>
      </c>
      <c r="HZ50" s="74">
        <v>0</v>
      </c>
      <c r="IA50" s="7" t="s">
        <v>86</v>
      </c>
      <c r="IB50" s="74">
        <v>0</v>
      </c>
      <c r="IC50" s="74">
        <v>0</v>
      </c>
      <c r="ID50" s="74">
        <v>0</v>
      </c>
      <c r="IE50" s="74">
        <v>0</v>
      </c>
      <c r="IF50" s="74">
        <v>0</v>
      </c>
      <c r="IG50" s="7" t="s">
        <v>86</v>
      </c>
      <c r="IH50" s="74">
        <v>0</v>
      </c>
      <c r="II50" s="74">
        <v>0</v>
      </c>
      <c r="IJ50" s="74">
        <v>0</v>
      </c>
      <c r="IK50" s="74">
        <v>0</v>
      </c>
      <c r="IL50" s="74">
        <v>0</v>
      </c>
      <c r="IM50" s="7" t="s">
        <v>86</v>
      </c>
      <c r="IN50" s="74">
        <v>0</v>
      </c>
      <c r="IO50" s="74">
        <v>0</v>
      </c>
      <c r="IP50" s="74">
        <v>0</v>
      </c>
      <c r="IQ50" s="74">
        <v>0</v>
      </c>
      <c r="IR50" s="74">
        <v>0</v>
      </c>
    </row>
    <row r="51" spans="1:252" s="18" customFormat="1" ht="12.75" customHeight="1">
      <c r="A51" s="7" t="s">
        <v>87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" t="s">
        <v>87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" t="s">
        <v>87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" t="s">
        <v>87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" t="s">
        <v>87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" t="s">
        <v>87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" t="s">
        <v>87</v>
      </c>
      <c r="AL51" s="74">
        <v>0</v>
      </c>
      <c r="AM51" s="74">
        <v>0</v>
      </c>
      <c r="AN51" s="74">
        <v>0</v>
      </c>
      <c r="AO51" s="74">
        <v>0</v>
      </c>
      <c r="AP51" s="74">
        <v>0</v>
      </c>
      <c r="AQ51" s="7" t="s">
        <v>87</v>
      </c>
      <c r="AR51" s="74">
        <v>0</v>
      </c>
      <c r="AS51" s="74">
        <v>0</v>
      </c>
      <c r="AT51" s="74">
        <v>0</v>
      </c>
      <c r="AU51" s="74">
        <v>0</v>
      </c>
      <c r="AV51" s="74">
        <v>0</v>
      </c>
      <c r="AW51" s="7" t="s">
        <v>87</v>
      </c>
      <c r="AX51" s="74">
        <v>0</v>
      </c>
      <c r="AY51" s="74">
        <v>0</v>
      </c>
      <c r="AZ51" s="74">
        <v>0</v>
      </c>
      <c r="BA51" s="74">
        <v>0</v>
      </c>
      <c r="BB51" s="74">
        <v>0</v>
      </c>
      <c r="BC51" s="7" t="s">
        <v>87</v>
      </c>
      <c r="BD51" s="74">
        <v>0</v>
      </c>
      <c r="BE51" s="74">
        <v>0</v>
      </c>
      <c r="BF51" s="74">
        <v>0</v>
      </c>
      <c r="BG51" s="74">
        <v>0</v>
      </c>
      <c r="BH51" s="74">
        <v>0</v>
      </c>
      <c r="BI51" s="7" t="s">
        <v>87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" t="s">
        <v>87</v>
      </c>
      <c r="BP51" s="74">
        <v>0</v>
      </c>
      <c r="BQ51" s="74">
        <v>0</v>
      </c>
      <c r="BR51" s="74">
        <v>0</v>
      </c>
      <c r="BS51" s="74">
        <v>0</v>
      </c>
      <c r="BT51" s="74">
        <v>0</v>
      </c>
      <c r="BU51" s="7" t="s">
        <v>87</v>
      </c>
      <c r="BV51" s="74">
        <v>0</v>
      </c>
      <c r="BW51" s="74">
        <v>0</v>
      </c>
      <c r="BX51" s="74">
        <v>0</v>
      </c>
      <c r="BY51" s="74">
        <v>0</v>
      </c>
      <c r="BZ51" s="74">
        <v>0</v>
      </c>
      <c r="CA51" s="7" t="s">
        <v>87</v>
      </c>
      <c r="CB51" s="74">
        <v>0</v>
      </c>
      <c r="CC51" s="74">
        <v>0</v>
      </c>
      <c r="CD51" s="74">
        <v>0</v>
      </c>
      <c r="CE51" s="74">
        <v>0</v>
      </c>
      <c r="CF51" s="74">
        <v>0</v>
      </c>
      <c r="CG51" s="7" t="s">
        <v>87</v>
      </c>
      <c r="CH51" s="74">
        <v>0</v>
      </c>
      <c r="CI51" s="74">
        <v>0</v>
      </c>
      <c r="CJ51" s="74">
        <v>0</v>
      </c>
      <c r="CK51" s="74">
        <v>0</v>
      </c>
      <c r="CL51" s="74">
        <v>0</v>
      </c>
      <c r="CM51" s="7" t="s">
        <v>87</v>
      </c>
      <c r="CN51" s="74">
        <v>0</v>
      </c>
      <c r="CO51" s="74">
        <v>0</v>
      </c>
      <c r="CP51" s="74">
        <v>0</v>
      </c>
      <c r="CQ51" s="74">
        <v>0</v>
      </c>
      <c r="CR51" s="74">
        <v>0</v>
      </c>
      <c r="CS51" s="7" t="s">
        <v>87</v>
      </c>
      <c r="CT51" s="74">
        <v>0</v>
      </c>
      <c r="CU51" s="74">
        <v>0</v>
      </c>
      <c r="CV51" s="74">
        <v>0</v>
      </c>
      <c r="CW51" s="74">
        <v>0</v>
      </c>
      <c r="CX51" s="74">
        <v>0</v>
      </c>
      <c r="CY51" s="7" t="s">
        <v>87</v>
      </c>
      <c r="CZ51" s="74">
        <v>0</v>
      </c>
      <c r="DA51" s="74">
        <v>0</v>
      </c>
      <c r="DB51" s="74">
        <v>0</v>
      </c>
      <c r="DC51" s="74">
        <v>0</v>
      </c>
      <c r="DD51" s="74">
        <v>0</v>
      </c>
      <c r="DE51" s="7" t="s">
        <v>87</v>
      </c>
      <c r="DF51" s="74">
        <v>0</v>
      </c>
      <c r="DG51" s="74">
        <v>0</v>
      </c>
      <c r="DH51" s="74">
        <v>0</v>
      </c>
      <c r="DI51" s="74">
        <v>0</v>
      </c>
      <c r="DJ51" s="74">
        <v>0</v>
      </c>
      <c r="DK51" s="7" t="s">
        <v>87</v>
      </c>
      <c r="DL51" s="74">
        <v>0</v>
      </c>
      <c r="DM51" s="74">
        <v>0</v>
      </c>
      <c r="DN51" s="74">
        <v>0</v>
      </c>
      <c r="DO51" s="74">
        <v>0</v>
      </c>
      <c r="DP51" s="74">
        <v>0</v>
      </c>
      <c r="DQ51" s="7" t="s">
        <v>87</v>
      </c>
      <c r="DR51" s="74">
        <v>0</v>
      </c>
      <c r="DS51" s="74">
        <v>0</v>
      </c>
      <c r="DT51" s="74">
        <v>0</v>
      </c>
      <c r="DU51" s="74">
        <v>0</v>
      </c>
      <c r="DV51" s="74">
        <v>0</v>
      </c>
      <c r="DW51" s="7" t="s">
        <v>87</v>
      </c>
      <c r="DX51" s="74">
        <v>0</v>
      </c>
      <c r="DY51" s="74">
        <v>0</v>
      </c>
      <c r="DZ51" s="74">
        <v>0</v>
      </c>
      <c r="EA51" s="74">
        <v>0</v>
      </c>
      <c r="EB51" s="74">
        <v>0</v>
      </c>
      <c r="EC51" s="7" t="s">
        <v>87</v>
      </c>
      <c r="ED51" s="74">
        <v>0</v>
      </c>
      <c r="EE51" s="74">
        <v>0</v>
      </c>
      <c r="EF51" s="74">
        <v>0</v>
      </c>
      <c r="EG51" s="74">
        <v>0</v>
      </c>
      <c r="EH51" s="74">
        <v>0</v>
      </c>
      <c r="EI51" s="7" t="s">
        <v>87</v>
      </c>
      <c r="EJ51" s="74">
        <v>0</v>
      </c>
      <c r="EK51" s="74">
        <v>0</v>
      </c>
      <c r="EL51" s="74">
        <v>0</v>
      </c>
      <c r="EM51" s="74">
        <v>0</v>
      </c>
      <c r="EN51" s="74">
        <v>0</v>
      </c>
      <c r="EO51" s="7" t="s">
        <v>87</v>
      </c>
      <c r="EP51" s="74">
        <v>0</v>
      </c>
      <c r="EQ51" s="74">
        <v>0</v>
      </c>
      <c r="ER51" s="74">
        <v>0</v>
      </c>
      <c r="ES51" s="74">
        <v>0</v>
      </c>
      <c r="ET51" s="74">
        <v>0</v>
      </c>
      <c r="EU51" s="7" t="s">
        <v>87</v>
      </c>
      <c r="EV51" s="74">
        <v>0</v>
      </c>
      <c r="EW51" s="74">
        <v>0</v>
      </c>
      <c r="EX51" s="74">
        <v>0</v>
      </c>
      <c r="EY51" s="74">
        <v>0</v>
      </c>
      <c r="EZ51" s="74">
        <v>0</v>
      </c>
      <c r="FA51" s="7" t="s">
        <v>87</v>
      </c>
      <c r="FB51" s="74">
        <v>0</v>
      </c>
      <c r="FC51" s="74">
        <v>0</v>
      </c>
      <c r="FD51" s="74">
        <v>0</v>
      </c>
      <c r="FE51" s="74">
        <v>0</v>
      </c>
      <c r="FF51" s="74">
        <v>0</v>
      </c>
      <c r="FG51" s="7" t="s">
        <v>87</v>
      </c>
      <c r="FH51" s="74">
        <v>0</v>
      </c>
      <c r="FI51" s="74">
        <v>0</v>
      </c>
      <c r="FJ51" s="74">
        <v>0</v>
      </c>
      <c r="FK51" s="74">
        <v>0</v>
      </c>
      <c r="FL51" s="74">
        <v>0</v>
      </c>
      <c r="FM51" s="7" t="s">
        <v>87</v>
      </c>
      <c r="FN51" s="74">
        <v>0</v>
      </c>
      <c r="FO51" s="74">
        <v>0</v>
      </c>
      <c r="FP51" s="74">
        <v>0</v>
      </c>
      <c r="FQ51" s="74">
        <v>0</v>
      </c>
      <c r="FR51" s="74">
        <v>0</v>
      </c>
      <c r="FS51" s="7" t="s">
        <v>87</v>
      </c>
      <c r="FT51" s="74">
        <v>0</v>
      </c>
      <c r="FU51" s="74">
        <v>0</v>
      </c>
      <c r="FV51" s="74">
        <v>0</v>
      </c>
      <c r="FW51" s="74">
        <v>0</v>
      </c>
      <c r="FX51" s="74">
        <v>0</v>
      </c>
      <c r="FY51" s="7" t="s">
        <v>87</v>
      </c>
      <c r="FZ51" s="74">
        <v>0</v>
      </c>
      <c r="GA51" s="74">
        <v>0</v>
      </c>
      <c r="GB51" s="74">
        <v>0</v>
      </c>
      <c r="GC51" s="74">
        <v>0</v>
      </c>
      <c r="GD51" s="74">
        <v>0</v>
      </c>
      <c r="GE51" s="7" t="s">
        <v>87</v>
      </c>
      <c r="GF51" s="74">
        <v>0</v>
      </c>
      <c r="GG51" s="74">
        <v>0</v>
      </c>
      <c r="GH51" s="74">
        <v>0</v>
      </c>
      <c r="GI51" s="74">
        <v>0</v>
      </c>
      <c r="GJ51" s="74">
        <v>0</v>
      </c>
      <c r="GK51" s="7" t="s">
        <v>87</v>
      </c>
      <c r="GL51" s="74">
        <v>0</v>
      </c>
      <c r="GM51" s="74">
        <v>0</v>
      </c>
      <c r="GN51" s="74">
        <v>0</v>
      </c>
      <c r="GO51" s="74">
        <v>0</v>
      </c>
      <c r="GP51" s="74">
        <v>0</v>
      </c>
      <c r="GQ51" s="7" t="s">
        <v>87</v>
      </c>
      <c r="GR51" s="74">
        <v>0</v>
      </c>
      <c r="GS51" s="74">
        <v>0</v>
      </c>
      <c r="GT51" s="74">
        <v>0</v>
      </c>
      <c r="GU51" s="74">
        <v>0</v>
      </c>
      <c r="GV51" s="74">
        <v>0</v>
      </c>
      <c r="GW51" s="7" t="s">
        <v>87</v>
      </c>
      <c r="GX51" s="74">
        <v>0</v>
      </c>
      <c r="GY51" s="74">
        <v>0</v>
      </c>
      <c r="GZ51" s="74">
        <v>0</v>
      </c>
      <c r="HA51" s="74">
        <v>0</v>
      </c>
      <c r="HB51" s="74">
        <v>0</v>
      </c>
      <c r="HC51" s="7" t="s">
        <v>87</v>
      </c>
      <c r="HD51" s="74">
        <v>0</v>
      </c>
      <c r="HE51" s="74">
        <v>0</v>
      </c>
      <c r="HF51" s="74">
        <v>0</v>
      </c>
      <c r="HG51" s="74">
        <v>0</v>
      </c>
      <c r="HH51" s="74">
        <v>0</v>
      </c>
      <c r="HI51" s="7" t="s">
        <v>87</v>
      </c>
      <c r="HJ51" s="74">
        <v>0</v>
      </c>
      <c r="HK51" s="74">
        <v>0</v>
      </c>
      <c r="HL51" s="74">
        <v>0</v>
      </c>
      <c r="HM51" s="74">
        <v>0</v>
      </c>
      <c r="HN51" s="74">
        <v>0</v>
      </c>
      <c r="HO51" s="7" t="s">
        <v>87</v>
      </c>
      <c r="HP51" s="74">
        <v>0</v>
      </c>
      <c r="HQ51" s="74">
        <v>0</v>
      </c>
      <c r="HR51" s="74">
        <v>0</v>
      </c>
      <c r="HS51" s="74">
        <v>0</v>
      </c>
      <c r="HT51" s="74">
        <v>0</v>
      </c>
      <c r="HU51" s="7" t="s">
        <v>87</v>
      </c>
      <c r="HV51" s="74">
        <v>0</v>
      </c>
      <c r="HW51" s="74">
        <v>0</v>
      </c>
      <c r="HX51" s="74">
        <v>0</v>
      </c>
      <c r="HY51" s="74">
        <v>0</v>
      </c>
      <c r="HZ51" s="74">
        <v>0</v>
      </c>
      <c r="IA51" s="7" t="s">
        <v>87</v>
      </c>
      <c r="IB51" s="74">
        <v>0</v>
      </c>
      <c r="IC51" s="74">
        <v>0</v>
      </c>
      <c r="ID51" s="74">
        <v>0</v>
      </c>
      <c r="IE51" s="74">
        <v>0</v>
      </c>
      <c r="IF51" s="74">
        <v>0</v>
      </c>
      <c r="IG51" s="7" t="s">
        <v>87</v>
      </c>
      <c r="IH51" s="74">
        <v>0</v>
      </c>
      <c r="II51" s="74">
        <v>0</v>
      </c>
      <c r="IJ51" s="74">
        <v>0</v>
      </c>
      <c r="IK51" s="74">
        <v>0</v>
      </c>
      <c r="IL51" s="74">
        <v>0</v>
      </c>
      <c r="IM51" s="7" t="s">
        <v>87</v>
      </c>
      <c r="IN51" s="74">
        <v>0</v>
      </c>
      <c r="IO51" s="74">
        <v>0</v>
      </c>
      <c r="IP51" s="74">
        <v>0</v>
      </c>
      <c r="IQ51" s="74">
        <v>0</v>
      </c>
      <c r="IR51" s="74">
        <v>0</v>
      </c>
    </row>
    <row r="52" spans="1:252" ht="12.75">
      <c r="A52" s="22" t="s">
        <v>17</v>
      </c>
      <c r="B52" s="75">
        <f>SUM(B42:B51)</f>
        <v>0</v>
      </c>
      <c r="C52" s="75">
        <f>SUM(C42:C51)</f>
        <v>0</v>
      </c>
      <c r="D52" s="75">
        <f>SUM(D42:D51)</f>
        <v>0</v>
      </c>
      <c r="E52" s="75">
        <f>SUM(E42:E51)</f>
        <v>0</v>
      </c>
      <c r="F52" s="75">
        <f>SUM(F42:F51)</f>
        <v>0</v>
      </c>
      <c r="G52" s="22" t="s">
        <v>17</v>
      </c>
      <c r="H52" s="75">
        <f>SUM(H42:H51)</f>
        <v>0</v>
      </c>
      <c r="I52" s="75">
        <f>SUM(I42:I51)</f>
        <v>0</v>
      </c>
      <c r="J52" s="75">
        <f>SUM(J42:J51)</f>
        <v>0</v>
      </c>
      <c r="K52" s="75">
        <f>SUM(K42:K51)</f>
        <v>0</v>
      </c>
      <c r="L52" s="75">
        <f>SUM(L42:L51)</f>
        <v>0</v>
      </c>
      <c r="M52" s="22" t="s">
        <v>17</v>
      </c>
      <c r="N52" s="75">
        <f>SUM(N42:N51)</f>
        <v>0</v>
      </c>
      <c r="O52" s="75">
        <f>SUM(O42:O51)</f>
        <v>0</v>
      </c>
      <c r="P52" s="75">
        <f>SUM(P42:P51)</f>
        <v>0</v>
      </c>
      <c r="Q52" s="75">
        <f>SUM(Q42:Q51)</f>
        <v>0</v>
      </c>
      <c r="R52" s="75">
        <f>SUM(R42:R51)</f>
        <v>0</v>
      </c>
      <c r="S52" s="22" t="s">
        <v>17</v>
      </c>
      <c r="T52" s="75">
        <f>SUM(T42:T51)</f>
        <v>0</v>
      </c>
      <c r="U52" s="75">
        <f>SUM(U42:U51)</f>
        <v>0</v>
      </c>
      <c r="V52" s="75">
        <f>SUM(V42:V51)</f>
        <v>0</v>
      </c>
      <c r="W52" s="75">
        <f>SUM(W42:W51)</f>
        <v>0</v>
      </c>
      <c r="X52" s="75">
        <f>SUM(X42:X51)</f>
        <v>0</v>
      </c>
      <c r="Y52" s="22" t="s">
        <v>17</v>
      </c>
      <c r="Z52" s="75">
        <f>SUM(Z42:Z51)</f>
        <v>0</v>
      </c>
      <c r="AA52" s="75">
        <f>SUM(AA42:AA51)</f>
        <v>0</v>
      </c>
      <c r="AB52" s="75">
        <f>SUM(AB42:AB51)</f>
        <v>0</v>
      </c>
      <c r="AC52" s="75">
        <f>SUM(AC42:AC51)</f>
        <v>0</v>
      </c>
      <c r="AD52" s="75">
        <f>SUM(AD42:AD51)</f>
        <v>0</v>
      </c>
      <c r="AE52" s="22" t="s">
        <v>17</v>
      </c>
      <c r="AF52" s="75">
        <f>SUM(AF42:AF51)</f>
        <v>0</v>
      </c>
      <c r="AG52" s="75">
        <f>SUM(AG42:AG51)</f>
        <v>0</v>
      </c>
      <c r="AH52" s="75">
        <f>SUM(AH42:AH51)</f>
        <v>0</v>
      </c>
      <c r="AI52" s="75">
        <f>SUM(AI42:AI51)</f>
        <v>0</v>
      </c>
      <c r="AJ52" s="75">
        <f>SUM(AJ42:AJ51)</f>
        <v>0</v>
      </c>
      <c r="AK52" s="22" t="s">
        <v>17</v>
      </c>
      <c r="AL52" s="75">
        <f>SUM(AL42:AL51)</f>
        <v>0</v>
      </c>
      <c r="AM52" s="75">
        <f>SUM(AM42:AM51)</f>
        <v>0</v>
      </c>
      <c r="AN52" s="75">
        <f>SUM(AN42:AN51)</f>
        <v>0</v>
      </c>
      <c r="AO52" s="75">
        <f>SUM(AO42:AO51)</f>
        <v>0</v>
      </c>
      <c r="AP52" s="75">
        <f>SUM(AP42:AP51)</f>
        <v>0</v>
      </c>
      <c r="AQ52" s="22" t="s">
        <v>17</v>
      </c>
      <c r="AR52" s="75">
        <f>SUM(AR42:AR51)</f>
        <v>0</v>
      </c>
      <c r="AS52" s="75">
        <f>SUM(AS42:AS51)</f>
        <v>0</v>
      </c>
      <c r="AT52" s="75">
        <f>SUM(AT42:AT51)</f>
        <v>0</v>
      </c>
      <c r="AU52" s="75">
        <f>SUM(AU42:AU51)</f>
        <v>0</v>
      </c>
      <c r="AV52" s="75">
        <f>SUM(AV42:AV51)</f>
        <v>0</v>
      </c>
      <c r="AW52" s="22" t="s">
        <v>17</v>
      </c>
      <c r="AX52" s="75">
        <f>SUM(AX42:AX51)</f>
        <v>0</v>
      </c>
      <c r="AY52" s="75">
        <f>SUM(AY42:AY51)</f>
        <v>0</v>
      </c>
      <c r="AZ52" s="75">
        <f>SUM(AZ42:AZ51)</f>
        <v>0</v>
      </c>
      <c r="BA52" s="75">
        <f>SUM(BA42:BA51)</f>
        <v>0</v>
      </c>
      <c r="BB52" s="75">
        <f>SUM(BB42:BB51)</f>
        <v>0</v>
      </c>
      <c r="BC52" s="22" t="s">
        <v>17</v>
      </c>
      <c r="BD52" s="75">
        <f>SUM(BD42:BD51)</f>
        <v>0</v>
      </c>
      <c r="BE52" s="75">
        <f>SUM(BE42:BE51)</f>
        <v>0</v>
      </c>
      <c r="BF52" s="75">
        <f>SUM(BF42:BF51)</f>
        <v>0</v>
      </c>
      <c r="BG52" s="75">
        <f>SUM(BG42:BG51)</f>
        <v>0</v>
      </c>
      <c r="BH52" s="75">
        <f>SUM(BH42:BH51)</f>
        <v>0</v>
      </c>
      <c r="BI52" s="22" t="s">
        <v>17</v>
      </c>
      <c r="BJ52" s="75">
        <f>SUM(BJ42:BJ51)</f>
        <v>0</v>
      </c>
      <c r="BK52" s="75">
        <f>SUM(BK42:BK51)</f>
        <v>0</v>
      </c>
      <c r="BL52" s="75">
        <f>SUM(BL42:BL51)</f>
        <v>0</v>
      </c>
      <c r="BM52" s="75">
        <f>SUM(BM42:BM51)</f>
        <v>0</v>
      </c>
      <c r="BN52" s="75">
        <f>SUM(BN42:BN51)</f>
        <v>0</v>
      </c>
      <c r="BO52" s="22" t="s">
        <v>17</v>
      </c>
      <c r="BP52" s="75">
        <f>SUM(BP42:BP51)</f>
        <v>0</v>
      </c>
      <c r="BQ52" s="75">
        <f>SUM(BQ42:BQ51)</f>
        <v>0</v>
      </c>
      <c r="BR52" s="75">
        <f>SUM(BR42:BR51)</f>
        <v>0</v>
      </c>
      <c r="BS52" s="75">
        <f>SUM(BS42:BS51)</f>
        <v>0</v>
      </c>
      <c r="BT52" s="75">
        <f>SUM(BT42:BT51)</f>
        <v>0</v>
      </c>
      <c r="BU52" s="22" t="s">
        <v>17</v>
      </c>
      <c r="BV52" s="75">
        <f>SUM(BV42:BV51)</f>
        <v>0</v>
      </c>
      <c r="BW52" s="75">
        <f>SUM(BW42:BW51)</f>
        <v>0</v>
      </c>
      <c r="BX52" s="75">
        <f>SUM(BX42:BX51)</f>
        <v>0</v>
      </c>
      <c r="BY52" s="75">
        <f>SUM(BY42:BY51)</f>
        <v>0</v>
      </c>
      <c r="BZ52" s="75">
        <f>SUM(BZ42:BZ51)</f>
        <v>0</v>
      </c>
      <c r="CA52" s="22" t="s">
        <v>17</v>
      </c>
      <c r="CB52" s="75">
        <f>SUM(CB42:CB51)</f>
        <v>0</v>
      </c>
      <c r="CC52" s="75">
        <f>SUM(CC42:CC51)</f>
        <v>0</v>
      </c>
      <c r="CD52" s="75">
        <f>SUM(CD42:CD51)</f>
        <v>0</v>
      </c>
      <c r="CE52" s="75">
        <f>SUM(CE42:CE51)</f>
        <v>0</v>
      </c>
      <c r="CF52" s="75">
        <f>SUM(CF42:CF51)</f>
        <v>0</v>
      </c>
      <c r="CG52" s="22" t="s">
        <v>17</v>
      </c>
      <c r="CH52" s="75">
        <f>SUM(CH42:CH51)</f>
        <v>0</v>
      </c>
      <c r="CI52" s="75">
        <f>SUM(CI42:CI51)</f>
        <v>0</v>
      </c>
      <c r="CJ52" s="75">
        <f>SUM(CJ42:CJ51)</f>
        <v>0</v>
      </c>
      <c r="CK52" s="75">
        <f>SUM(CK42:CK51)</f>
        <v>0</v>
      </c>
      <c r="CL52" s="75">
        <f>SUM(CL42:CL51)</f>
        <v>0</v>
      </c>
      <c r="CM52" s="22" t="s">
        <v>17</v>
      </c>
      <c r="CN52" s="75">
        <f>SUM(CN42:CN51)</f>
        <v>0</v>
      </c>
      <c r="CO52" s="75">
        <f>SUM(CO42:CO51)</f>
        <v>0</v>
      </c>
      <c r="CP52" s="75">
        <f>SUM(CP42:CP51)</f>
        <v>0</v>
      </c>
      <c r="CQ52" s="75">
        <f>SUM(CQ42:CQ51)</f>
        <v>0</v>
      </c>
      <c r="CR52" s="75">
        <f>SUM(CR42:CR51)</f>
        <v>0</v>
      </c>
      <c r="CS52" s="22" t="s">
        <v>17</v>
      </c>
      <c r="CT52" s="75">
        <f>SUM(CT42:CT51)</f>
        <v>0</v>
      </c>
      <c r="CU52" s="75">
        <f>SUM(CU42:CU51)</f>
        <v>0</v>
      </c>
      <c r="CV52" s="75">
        <f>SUM(CV42:CV51)</f>
        <v>0</v>
      </c>
      <c r="CW52" s="75">
        <f>SUM(CW42:CW51)</f>
        <v>0</v>
      </c>
      <c r="CX52" s="75">
        <f>SUM(CX42:CX51)</f>
        <v>0</v>
      </c>
      <c r="CY52" s="22" t="s">
        <v>17</v>
      </c>
      <c r="CZ52" s="75">
        <f>SUM(CZ42:CZ51)</f>
        <v>0</v>
      </c>
      <c r="DA52" s="75">
        <f>SUM(DA42:DA51)</f>
        <v>0</v>
      </c>
      <c r="DB52" s="75">
        <f>SUM(DB42:DB51)</f>
        <v>0</v>
      </c>
      <c r="DC52" s="75">
        <f>SUM(DC42:DC51)</f>
        <v>0</v>
      </c>
      <c r="DD52" s="75">
        <f>SUM(DD42:DD51)</f>
        <v>0</v>
      </c>
      <c r="DE52" s="22" t="s">
        <v>17</v>
      </c>
      <c r="DF52" s="75">
        <f>SUM(DF42:DF51)</f>
        <v>0</v>
      </c>
      <c r="DG52" s="75">
        <f>SUM(DG42:DG51)</f>
        <v>0</v>
      </c>
      <c r="DH52" s="75">
        <f>SUM(DH42:DH51)</f>
        <v>0</v>
      </c>
      <c r="DI52" s="75">
        <f>SUM(DI42:DI51)</f>
        <v>0</v>
      </c>
      <c r="DJ52" s="75">
        <f>SUM(DJ42:DJ51)</f>
        <v>0</v>
      </c>
      <c r="DK52" s="22" t="s">
        <v>17</v>
      </c>
      <c r="DL52" s="75">
        <f>SUM(DL42:DL51)</f>
        <v>0</v>
      </c>
      <c r="DM52" s="75">
        <f>SUM(DM42:DM51)</f>
        <v>0</v>
      </c>
      <c r="DN52" s="75">
        <f>SUM(DN42:DN51)</f>
        <v>0</v>
      </c>
      <c r="DO52" s="75">
        <f>SUM(DO42:DO51)</f>
        <v>0</v>
      </c>
      <c r="DP52" s="75">
        <f>SUM(DP42:DP51)</f>
        <v>0</v>
      </c>
      <c r="DQ52" s="22" t="s">
        <v>17</v>
      </c>
      <c r="DR52" s="75">
        <f>SUM(DR42:DR51)</f>
        <v>0</v>
      </c>
      <c r="DS52" s="75">
        <f>SUM(DS42:DS51)</f>
        <v>0</v>
      </c>
      <c r="DT52" s="75">
        <f>SUM(DT42:DT51)</f>
        <v>0</v>
      </c>
      <c r="DU52" s="75">
        <f>SUM(DU42:DU51)</f>
        <v>0</v>
      </c>
      <c r="DV52" s="75">
        <f>SUM(DV42:DV51)</f>
        <v>0</v>
      </c>
      <c r="DW52" s="22" t="s">
        <v>17</v>
      </c>
      <c r="DX52" s="75">
        <f>SUM(DX42:DX51)</f>
        <v>0</v>
      </c>
      <c r="DY52" s="75">
        <f>SUM(DY42:DY51)</f>
        <v>0</v>
      </c>
      <c r="DZ52" s="75">
        <f>SUM(DZ42:DZ51)</f>
        <v>0</v>
      </c>
      <c r="EA52" s="75">
        <f>SUM(EA42:EA51)</f>
        <v>0</v>
      </c>
      <c r="EB52" s="75">
        <f>SUM(EB42:EB51)</f>
        <v>0</v>
      </c>
      <c r="EC52" s="22" t="s">
        <v>17</v>
      </c>
      <c r="ED52" s="75">
        <f>SUM(ED42:ED51)</f>
        <v>0</v>
      </c>
      <c r="EE52" s="75">
        <f>SUM(EE42:EE51)</f>
        <v>0</v>
      </c>
      <c r="EF52" s="75">
        <f>SUM(EF42:EF51)</f>
        <v>0</v>
      </c>
      <c r="EG52" s="75">
        <f>SUM(EG42:EG51)</f>
        <v>0</v>
      </c>
      <c r="EH52" s="75">
        <f>SUM(EH42:EH51)</f>
        <v>0</v>
      </c>
      <c r="EI52" s="22" t="s">
        <v>17</v>
      </c>
      <c r="EJ52" s="75">
        <f>SUM(EJ42:EJ51)</f>
        <v>0</v>
      </c>
      <c r="EK52" s="75">
        <f>SUM(EK42:EK51)</f>
        <v>0</v>
      </c>
      <c r="EL52" s="75">
        <f>SUM(EL42:EL51)</f>
        <v>0</v>
      </c>
      <c r="EM52" s="75">
        <f>SUM(EM42:EM51)</f>
        <v>0</v>
      </c>
      <c r="EN52" s="75">
        <f>SUM(EN42:EN51)</f>
        <v>0</v>
      </c>
      <c r="EO52" s="22" t="s">
        <v>17</v>
      </c>
      <c r="EP52" s="75">
        <f>SUM(EP42:EP51)</f>
        <v>0</v>
      </c>
      <c r="EQ52" s="75">
        <f>SUM(EQ42:EQ51)</f>
        <v>0</v>
      </c>
      <c r="ER52" s="75">
        <f>SUM(ER42:ER51)</f>
        <v>0</v>
      </c>
      <c r="ES52" s="75">
        <f>SUM(ES42:ES51)</f>
        <v>0</v>
      </c>
      <c r="ET52" s="75">
        <f>SUM(ET42:ET51)</f>
        <v>0</v>
      </c>
      <c r="EU52" s="22" t="s">
        <v>17</v>
      </c>
      <c r="EV52" s="75">
        <f>SUM(EV42:EV51)</f>
        <v>0</v>
      </c>
      <c r="EW52" s="75">
        <f>SUM(EW42:EW51)</f>
        <v>0</v>
      </c>
      <c r="EX52" s="75">
        <f>SUM(EX42:EX51)</f>
        <v>0</v>
      </c>
      <c r="EY52" s="75">
        <f>SUM(EY42:EY51)</f>
        <v>0</v>
      </c>
      <c r="EZ52" s="75">
        <f>SUM(EZ42:EZ51)</f>
        <v>0</v>
      </c>
      <c r="FA52" s="22" t="s">
        <v>17</v>
      </c>
      <c r="FB52" s="75">
        <f>SUM(FB42:FB51)</f>
        <v>0</v>
      </c>
      <c r="FC52" s="75">
        <f>SUM(FC42:FC51)</f>
        <v>0</v>
      </c>
      <c r="FD52" s="75">
        <f>SUM(FD42:FD51)</f>
        <v>0</v>
      </c>
      <c r="FE52" s="75">
        <f>SUM(FE42:FE51)</f>
        <v>0</v>
      </c>
      <c r="FF52" s="75">
        <f>SUM(FF42:FF51)</f>
        <v>0</v>
      </c>
      <c r="FG52" s="22" t="s">
        <v>17</v>
      </c>
      <c r="FH52" s="75">
        <f>SUM(FH42:FH51)</f>
        <v>0</v>
      </c>
      <c r="FI52" s="75">
        <f>SUM(FI42:FI51)</f>
        <v>0</v>
      </c>
      <c r="FJ52" s="75">
        <f>SUM(FJ42:FJ51)</f>
        <v>0</v>
      </c>
      <c r="FK52" s="75">
        <f>SUM(FK42:FK51)</f>
        <v>0</v>
      </c>
      <c r="FL52" s="75">
        <f>SUM(FL42:FL51)</f>
        <v>0</v>
      </c>
      <c r="FM52" s="22" t="s">
        <v>17</v>
      </c>
      <c r="FN52" s="75">
        <f>SUM(FN42:FN51)</f>
        <v>0</v>
      </c>
      <c r="FO52" s="75">
        <f>SUM(FO42:FO51)</f>
        <v>0</v>
      </c>
      <c r="FP52" s="75">
        <f>SUM(FP42:FP51)</f>
        <v>0</v>
      </c>
      <c r="FQ52" s="75">
        <f>SUM(FQ42:FQ51)</f>
        <v>0</v>
      </c>
      <c r="FR52" s="75">
        <f>SUM(FR42:FR51)</f>
        <v>0</v>
      </c>
      <c r="FS52" s="22" t="s">
        <v>17</v>
      </c>
      <c r="FT52" s="75">
        <f>SUM(FT42:FT51)</f>
        <v>0</v>
      </c>
      <c r="FU52" s="75">
        <f>SUM(FU42:FU51)</f>
        <v>0</v>
      </c>
      <c r="FV52" s="75">
        <f>SUM(FV42:FV51)</f>
        <v>0</v>
      </c>
      <c r="FW52" s="75">
        <f>SUM(FW42:FW51)</f>
        <v>0</v>
      </c>
      <c r="FX52" s="75">
        <f>SUM(FX42:FX51)</f>
        <v>0</v>
      </c>
      <c r="FY52" s="22" t="s">
        <v>17</v>
      </c>
      <c r="FZ52" s="75">
        <f>SUM(FZ42:FZ51)</f>
        <v>0</v>
      </c>
      <c r="GA52" s="75">
        <f>SUM(GA42:GA51)</f>
        <v>0</v>
      </c>
      <c r="GB52" s="75">
        <f>SUM(GB42:GB51)</f>
        <v>0</v>
      </c>
      <c r="GC52" s="75">
        <f>SUM(GC42:GC51)</f>
        <v>0</v>
      </c>
      <c r="GD52" s="75">
        <f>SUM(GD42:GD51)</f>
        <v>0</v>
      </c>
      <c r="GE52" s="22" t="s">
        <v>17</v>
      </c>
      <c r="GF52" s="75">
        <f>SUM(GF42:GF51)</f>
        <v>0</v>
      </c>
      <c r="GG52" s="75">
        <f>SUM(GG42:GG51)</f>
        <v>0</v>
      </c>
      <c r="GH52" s="75">
        <f>SUM(GH42:GH51)</f>
        <v>0</v>
      </c>
      <c r="GI52" s="75">
        <f>SUM(GI42:GI51)</f>
        <v>0</v>
      </c>
      <c r="GJ52" s="75">
        <f>SUM(GJ42:GJ51)</f>
        <v>0</v>
      </c>
      <c r="GK52" s="22" t="s">
        <v>17</v>
      </c>
      <c r="GL52" s="75">
        <f>SUM(GL42:GL51)</f>
        <v>0</v>
      </c>
      <c r="GM52" s="75">
        <f>SUM(GM42:GM51)</f>
        <v>0</v>
      </c>
      <c r="GN52" s="75">
        <f>SUM(GN42:GN51)</f>
        <v>0</v>
      </c>
      <c r="GO52" s="75">
        <f>SUM(GO42:GO51)</f>
        <v>0</v>
      </c>
      <c r="GP52" s="75">
        <f>SUM(GP42:GP51)</f>
        <v>0</v>
      </c>
      <c r="GQ52" s="22" t="s">
        <v>17</v>
      </c>
      <c r="GR52" s="75">
        <f>SUM(GR42:GR51)</f>
        <v>0</v>
      </c>
      <c r="GS52" s="75">
        <f>SUM(GS42:GS51)</f>
        <v>0</v>
      </c>
      <c r="GT52" s="75">
        <f>SUM(GT42:GT51)</f>
        <v>0</v>
      </c>
      <c r="GU52" s="75">
        <f>SUM(GU42:GU51)</f>
        <v>0</v>
      </c>
      <c r="GV52" s="75">
        <f>SUM(GV42:GV51)</f>
        <v>0</v>
      </c>
      <c r="GW52" s="22" t="s">
        <v>17</v>
      </c>
      <c r="GX52" s="75">
        <f>SUM(GX42:GX51)</f>
        <v>0</v>
      </c>
      <c r="GY52" s="75">
        <f>SUM(GY42:GY51)</f>
        <v>0</v>
      </c>
      <c r="GZ52" s="75">
        <f>SUM(GZ42:GZ51)</f>
        <v>0</v>
      </c>
      <c r="HA52" s="75">
        <f>SUM(HA42:HA51)</f>
        <v>0</v>
      </c>
      <c r="HB52" s="75">
        <f>SUM(HB42:HB51)</f>
        <v>0</v>
      </c>
      <c r="HC52" s="22" t="s">
        <v>17</v>
      </c>
      <c r="HD52" s="75">
        <f>SUM(HD42:HD51)</f>
        <v>0</v>
      </c>
      <c r="HE52" s="75">
        <f>SUM(HE42:HE51)</f>
        <v>0</v>
      </c>
      <c r="HF52" s="75">
        <f>SUM(HF42:HF51)</f>
        <v>0</v>
      </c>
      <c r="HG52" s="75">
        <f>SUM(HG42:HG51)</f>
        <v>0</v>
      </c>
      <c r="HH52" s="75">
        <f>SUM(HH42:HH51)</f>
        <v>0</v>
      </c>
      <c r="HI52" s="22" t="s">
        <v>17</v>
      </c>
      <c r="HJ52" s="75">
        <f>SUM(HJ42:HJ51)</f>
        <v>0</v>
      </c>
      <c r="HK52" s="75">
        <f>SUM(HK42:HK51)</f>
        <v>0</v>
      </c>
      <c r="HL52" s="75">
        <f>SUM(HL42:HL51)</f>
        <v>0</v>
      </c>
      <c r="HM52" s="75">
        <f>SUM(HM42:HM51)</f>
        <v>0</v>
      </c>
      <c r="HN52" s="75">
        <f>SUM(HN42:HN51)</f>
        <v>0</v>
      </c>
      <c r="HO52" s="22" t="s">
        <v>17</v>
      </c>
      <c r="HP52" s="75">
        <f>SUM(HP42:HP51)</f>
        <v>0</v>
      </c>
      <c r="HQ52" s="75">
        <f>SUM(HQ42:HQ51)</f>
        <v>0</v>
      </c>
      <c r="HR52" s="75">
        <f>SUM(HR42:HR51)</f>
        <v>0</v>
      </c>
      <c r="HS52" s="75">
        <f>SUM(HS42:HS51)</f>
        <v>0</v>
      </c>
      <c r="HT52" s="75">
        <f>SUM(HT42:HT51)</f>
        <v>0</v>
      </c>
      <c r="HU52" s="22" t="s">
        <v>17</v>
      </c>
      <c r="HV52" s="75">
        <f>SUM(HV42:HV51)</f>
        <v>0</v>
      </c>
      <c r="HW52" s="75">
        <f>SUM(HW42:HW51)</f>
        <v>0</v>
      </c>
      <c r="HX52" s="75">
        <f>SUM(HX42:HX51)</f>
        <v>0</v>
      </c>
      <c r="HY52" s="75">
        <f>SUM(HY42:HY51)</f>
        <v>0</v>
      </c>
      <c r="HZ52" s="75">
        <f>SUM(HZ42:HZ51)</f>
        <v>0</v>
      </c>
      <c r="IA52" s="22" t="s">
        <v>17</v>
      </c>
      <c r="IB52" s="75">
        <f>SUM(IB42:IB51)</f>
        <v>0</v>
      </c>
      <c r="IC52" s="75">
        <f>SUM(IC42:IC51)</f>
        <v>0</v>
      </c>
      <c r="ID52" s="75">
        <f>SUM(ID42:ID51)</f>
        <v>0</v>
      </c>
      <c r="IE52" s="75">
        <f>SUM(IE42:IE51)</f>
        <v>0</v>
      </c>
      <c r="IF52" s="75">
        <f>SUM(IF42:IF51)</f>
        <v>0</v>
      </c>
      <c r="IG52" s="22" t="s">
        <v>17</v>
      </c>
      <c r="IH52" s="75">
        <f>SUM(IH42:IH51)</f>
        <v>0</v>
      </c>
      <c r="II52" s="75">
        <f>SUM(II42:II51)</f>
        <v>0</v>
      </c>
      <c r="IJ52" s="75">
        <f>SUM(IJ42:IJ51)</f>
        <v>0</v>
      </c>
      <c r="IK52" s="75">
        <f>SUM(IK42:IK51)</f>
        <v>0</v>
      </c>
      <c r="IL52" s="75">
        <f>SUM(IL42:IL51)</f>
        <v>0</v>
      </c>
      <c r="IM52" s="22" t="s">
        <v>17</v>
      </c>
      <c r="IN52" s="75">
        <f>SUM(IN42:IN51)</f>
        <v>0</v>
      </c>
      <c r="IO52" s="75">
        <f>SUM(IO42:IO51)</f>
        <v>0</v>
      </c>
      <c r="IP52" s="75">
        <f>SUM(IP42:IP51)</f>
        <v>0</v>
      </c>
      <c r="IQ52" s="75">
        <f>SUM(IQ42:IQ51)</f>
        <v>0</v>
      </c>
      <c r="IR52" s="75">
        <f>SUM(IR42:IR51)</f>
        <v>0</v>
      </c>
    </row>
    <row r="53" spans="1:252" s="18" customFormat="1" ht="12.75">
      <c r="A53" s="24" t="s">
        <v>34</v>
      </c>
      <c r="B53" s="74"/>
      <c r="C53" s="74"/>
      <c r="D53" s="74"/>
      <c r="E53" s="74"/>
      <c r="F53" s="74"/>
      <c r="G53" s="24" t="s">
        <v>34</v>
      </c>
      <c r="H53" s="74"/>
      <c r="I53" s="74"/>
      <c r="J53" s="74"/>
      <c r="K53" s="74"/>
      <c r="L53" s="74"/>
      <c r="M53" s="24" t="s">
        <v>34</v>
      </c>
      <c r="N53" s="74"/>
      <c r="O53" s="74"/>
      <c r="P53" s="74"/>
      <c r="Q53" s="74"/>
      <c r="R53" s="74"/>
      <c r="S53" s="24" t="s">
        <v>34</v>
      </c>
      <c r="T53" s="74"/>
      <c r="U53" s="74"/>
      <c r="V53" s="74"/>
      <c r="W53" s="74"/>
      <c r="X53" s="74"/>
      <c r="Y53" s="24" t="s">
        <v>34</v>
      </c>
      <c r="Z53" s="74"/>
      <c r="AA53" s="74"/>
      <c r="AB53" s="74"/>
      <c r="AC53" s="74"/>
      <c r="AD53" s="74"/>
      <c r="AE53" s="24" t="s">
        <v>34</v>
      </c>
      <c r="AF53" s="74"/>
      <c r="AG53" s="74"/>
      <c r="AH53" s="74"/>
      <c r="AI53" s="74"/>
      <c r="AJ53" s="74"/>
      <c r="AK53" s="24" t="s">
        <v>34</v>
      </c>
      <c r="AL53" s="74"/>
      <c r="AM53" s="74"/>
      <c r="AN53" s="74"/>
      <c r="AO53" s="74"/>
      <c r="AP53" s="74"/>
      <c r="AQ53" s="24" t="s">
        <v>34</v>
      </c>
      <c r="AR53" s="74"/>
      <c r="AS53" s="74"/>
      <c r="AT53" s="74"/>
      <c r="AU53" s="74"/>
      <c r="AV53" s="74"/>
      <c r="AW53" s="24" t="s">
        <v>34</v>
      </c>
      <c r="AX53" s="74"/>
      <c r="AY53" s="74"/>
      <c r="AZ53" s="74"/>
      <c r="BA53" s="74"/>
      <c r="BB53" s="74"/>
      <c r="BC53" s="24" t="s">
        <v>34</v>
      </c>
      <c r="BD53" s="74"/>
      <c r="BE53" s="74"/>
      <c r="BF53" s="74"/>
      <c r="BG53" s="74"/>
      <c r="BH53" s="74"/>
      <c r="BI53" s="24" t="s">
        <v>34</v>
      </c>
      <c r="BJ53" s="74"/>
      <c r="BK53" s="74"/>
      <c r="BL53" s="74"/>
      <c r="BM53" s="74"/>
      <c r="BN53" s="74"/>
      <c r="BO53" s="24" t="s">
        <v>34</v>
      </c>
      <c r="BP53" s="74"/>
      <c r="BQ53" s="74"/>
      <c r="BR53" s="74"/>
      <c r="BS53" s="74"/>
      <c r="BT53" s="74"/>
      <c r="BU53" s="24" t="s">
        <v>34</v>
      </c>
      <c r="BV53" s="74"/>
      <c r="BW53" s="74"/>
      <c r="BX53" s="74"/>
      <c r="BY53" s="74"/>
      <c r="BZ53" s="74"/>
      <c r="CA53" s="24" t="s">
        <v>34</v>
      </c>
      <c r="CB53" s="74"/>
      <c r="CC53" s="74"/>
      <c r="CD53" s="74"/>
      <c r="CE53" s="74"/>
      <c r="CF53" s="74"/>
      <c r="CG53" s="24" t="s">
        <v>34</v>
      </c>
      <c r="CH53" s="74"/>
      <c r="CI53" s="74"/>
      <c r="CJ53" s="74"/>
      <c r="CK53" s="74"/>
      <c r="CL53" s="74"/>
      <c r="CM53" s="24" t="s">
        <v>34</v>
      </c>
      <c r="CN53" s="74"/>
      <c r="CO53" s="74"/>
      <c r="CP53" s="74"/>
      <c r="CQ53" s="74"/>
      <c r="CR53" s="74"/>
      <c r="CS53" s="24" t="s">
        <v>34</v>
      </c>
      <c r="CT53" s="74"/>
      <c r="CU53" s="74"/>
      <c r="CV53" s="74"/>
      <c r="CW53" s="74"/>
      <c r="CX53" s="74"/>
      <c r="CY53" s="24" t="s">
        <v>34</v>
      </c>
      <c r="CZ53" s="74"/>
      <c r="DA53" s="74"/>
      <c r="DB53" s="74"/>
      <c r="DC53" s="74"/>
      <c r="DD53" s="74"/>
      <c r="DE53" s="24" t="s">
        <v>34</v>
      </c>
      <c r="DF53" s="74"/>
      <c r="DG53" s="74"/>
      <c r="DH53" s="74"/>
      <c r="DI53" s="74"/>
      <c r="DJ53" s="74"/>
      <c r="DK53" s="24" t="s">
        <v>34</v>
      </c>
      <c r="DL53" s="74"/>
      <c r="DM53" s="74"/>
      <c r="DN53" s="74"/>
      <c r="DO53" s="74"/>
      <c r="DP53" s="74"/>
      <c r="DQ53" s="24" t="s">
        <v>34</v>
      </c>
      <c r="DR53" s="74"/>
      <c r="DS53" s="74"/>
      <c r="DT53" s="74"/>
      <c r="DU53" s="74"/>
      <c r="DV53" s="74"/>
      <c r="DW53" s="24" t="s">
        <v>34</v>
      </c>
      <c r="DX53" s="74"/>
      <c r="DY53" s="74"/>
      <c r="DZ53" s="74"/>
      <c r="EA53" s="74"/>
      <c r="EB53" s="74"/>
      <c r="EC53" s="24" t="s">
        <v>34</v>
      </c>
      <c r="ED53" s="74"/>
      <c r="EE53" s="74"/>
      <c r="EF53" s="74"/>
      <c r="EG53" s="74"/>
      <c r="EH53" s="74"/>
      <c r="EI53" s="24" t="s">
        <v>34</v>
      </c>
      <c r="EJ53" s="74"/>
      <c r="EK53" s="74"/>
      <c r="EL53" s="74"/>
      <c r="EM53" s="74"/>
      <c r="EN53" s="74"/>
      <c r="EO53" s="24" t="s">
        <v>34</v>
      </c>
      <c r="EP53" s="74"/>
      <c r="EQ53" s="74"/>
      <c r="ER53" s="74"/>
      <c r="ES53" s="74"/>
      <c r="ET53" s="74"/>
      <c r="EU53" s="24" t="s">
        <v>34</v>
      </c>
      <c r="EV53" s="74"/>
      <c r="EW53" s="74"/>
      <c r="EX53" s="74"/>
      <c r="EY53" s="74"/>
      <c r="EZ53" s="74"/>
      <c r="FA53" s="24" t="s">
        <v>34</v>
      </c>
      <c r="FB53" s="74"/>
      <c r="FC53" s="74"/>
      <c r="FD53" s="74"/>
      <c r="FE53" s="74"/>
      <c r="FF53" s="74"/>
      <c r="FG53" s="24" t="s">
        <v>34</v>
      </c>
      <c r="FH53" s="74"/>
      <c r="FI53" s="74"/>
      <c r="FJ53" s="74"/>
      <c r="FK53" s="74"/>
      <c r="FL53" s="74"/>
      <c r="FM53" s="24" t="s">
        <v>34</v>
      </c>
      <c r="FN53" s="74"/>
      <c r="FO53" s="74"/>
      <c r="FP53" s="74"/>
      <c r="FQ53" s="74"/>
      <c r="FR53" s="74"/>
      <c r="FS53" s="24" t="s">
        <v>34</v>
      </c>
      <c r="FT53" s="74"/>
      <c r="FU53" s="74"/>
      <c r="FV53" s="74"/>
      <c r="FW53" s="74"/>
      <c r="FX53" s="74"/>
      <c r="FY53" s="24" t="s">
        <v>34</v>
      </c>
      <c r="FZ53" s="74"/>
      <c r="GA53" s="74"/>
      <c r="GB53" s="74"/>
      <c r="GC53" s="74"/>
      <c r="GD53" s="74"/>
      <c r="GE53" s="24" t="s">
        <v>34</v>
      </c>
      <c r="GF53" s="74"/>
      <c r="GG53" s="74"/>
      <c r="GH53" s="74"/>
      <c r="GI53" s="74"/>
      <c r="GJ53" s="74"/>
      <c r="GK53" s="24" t="s">
        <v>34</v>
      </c>
      <c r="GL53" s="74"/>
      <c r="GM53" s="74"/>
      <c r="GN53" s="74"/>
      <c r="GO53" s="74"/>
      <c r="GP53" s="74"/>
      <c r="GQ53" s="24" t="s">
        <v>34</v>
      </c>
      <c r="GR53" s="74"/>
      <c r="GS53" s="74"/>
      <c r="GT53" s="74"/>
      <c r="GU53" s="74"/>
      <c r="GV53" s="74"/>
      <c r="GW53" s="24" t="s">
        <v>34</v>
      </c>
      <c r="GX53" s="74"/>
      <c r="GY53" s="74"/>
      <c r="GZ53" s="74"/>
      <c r="HA53" s="74"/>
      <c r="HB53" s="74"/>
      <c r="HC53" s="24" t="s">
        <v>34</v>
      </c>
      <c r="HD53" s="74"/>
      <c r="HE53" s="74"/>
      <c r="HF53" s="74"/>
      <c r="HG53" s="74"/>
      <c r="HH53" s="74"/>
      <c r="HI53" s="24" t="s">
        <v>34</v>
      </c>
      <c r="HJ53" s="74"/>
      <c r="HK53" s="74"/>
      <c r="HL53" s="74"/>
      <c r="HM53" s="74"/>
      <c r="HN53" s="74"/>
      <c r="HO53" s="24" t="s">
        <v>34</v>
      </c>
      <c r="HP53" s="74"/>
      <c r="HQ53" s="74"/>
      <c r="HR53" s="74"/>
      <c r="HS53" s="74"/>
      <c r="HT53" s="74"/>
      <c r="HU53" s="24" t="s">
        <v>34</v>
      </c>
      <c r="HV53" s="74"/>
      <c r="HW53" s="74"/>
      <c r="HX53" s="74"/>
      <c r="HY53" s="74"/>
      <c r="HZ53" s="74"/>
      <c r="IA53" s="24" t="s">
        <v>34</v>
      </c>
      <c r="IB53" s="74"/>
      <c r="IC53" s="74"/>
      <c r="ID53" s="74"/>
      <c r="IE53" s="74"/>
      <c r="IF53" s="74"/>
      <c r="IG53" s="24" t="s">
        <v>34</v>
      </c>
      <c r="IH53" s="74"/>
      <c r="II53" s="74"/>
      <c r="IJ53" s="74"/>
      <c r="IK53" s="74"/>
      <c r="IL53" s="74"/>
      <c r="IM53" s="24" t="s">
        <v>34</v>
      </c>
      <c r="IN53" s="74"/>
      <c r="IO53" s="74"/>
      <c r="IP53" s="74"/>
      <c r="IQ53" s="74"/>
      <c r="IR53" s="74"/>
    </row>
    <row r="54" spans="1:252" s="18" customFormat="1" ht="12.75">
      <c r="A54" s="7" t="s">
        <v>64</v>
      </c>
      <c r="B54" s="74">
        <v>0</v>
      </c>
      <c r="C54" s="74">
        <v>0</v>
      </c>
      <c r="D54" s="74">
        <v>0</v>
      </c>
      <c r="E54" s="74">
        <v>0</v>
      </c>
      <c r="F54" s="74">
        <v>0</v>
      </c>
      <c r="G54" s="7" t="s">
        <v>64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7" t="s">
        <v>64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" t="s">
        <v>64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" t="s">
        <v>64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" t="s">
        <v>64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" t="s">
        <v>64</v>
      </c>
      <c r="AL54" s="74">
        <v>0</v>
      </c>
      <c r="AM54" s="74">
        <v>0</v>
      </c>
      <c r="AN54" s="74">
        <v>0</v>
      </c>
      <c r="AO54" s="74">
        <v>0</v>
      </c>
      <c r="AP54" s="74">
        <v>0</v>
      </c>
      <c r="AQ54" s="7" t="s">
        <v>64</v>
      </c>
      <c r="AR54" s="74">
        <v>0</v>
      </c>
      <c r="AS54" s="74">
        <v>0</v>
      </c>
      <c r="AT54" s="74">
        <v>0</v>
      </c>
      <c r="AU54" s="74">
        <v>0</v>
      </c>
      <c r="AV54" s="74">
        <v>0</v>
      </c>
      <c r="AW54" s="7" t="s">
        <v>64</v>
      </c>
      <c r="AX54" s="74">
        <v>0</v>
      </c>
      <c r="AY54" s="74">
        <v>0</v>
      </c>
      <c r="AZ54" s="74">
        <v>0</v>
      </c>
      <c r="BA54" s="74">
        <v>0</v>
      </c>
      <c r="BB54" s="74">
        <v>0</v>
      </c>
      <c r="BC54" s="7" t="s">
        <v>64</v>
      </c>
      <c r="BD54" s="74">
        <v>0</v>
      </c>
      <c r="BE54" s="74">
        <v>0</v>
      </c>
      <c r="BF54" s="74">
        <v>0</v>
      </c>
      <c r="BG54" s="74">
        <v>0</v>
      </c>
      <c r="BH54" s="74">
        <v>0</v>
      </c>
      <c r="BI54" s="7" t="s">
        <v>64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" t="s">
        <v>64</v>
      </c>
      <c r="BP54" s="74">
        <v>0</v>
      </c>
      <c r="BQ54" s="74">
        <v>0</v>
      </c>
      <c r="BR54" s="74">
        <v>0</v>
      </c>
      <c r="BS54" s="74">
        <v>0</v>
      </c>
      <c r="BT54" s="74">
        <v>0</v>
      </c>
      <c r="BU54" s="7" t="s">
        <v>64</v>
      </c>
      <c r="BV54" s="74">
        <v>0</v>
      </c>
      <c r="BW54" s="74">
        <v>0</v>
      </c>
      <c r="BX54" s="74">
        <v>0</v>
      </c>
      <c r="BY54" s="74">
        <v>0</v>
      </c>
      <c r="BZ54" s="74">
        <v>0</v>
      </c>
      <c r="CA54" s="7" t="s">
        <v>64</v>
      </c>
      <c r="CB54" s="74">
        <v>0</v>
      </c>
      <c r="CC54" s="74">
        <v>0</v>
      </c>
      <c r="CD54" s="74">
        <v>0</v>
      </c>
      <c r="CE54" s="74">
        <v>0</v>
      </c>
      <c r="CF54" s="74">
        <v>0</v>
      </c>
      <c r="CG54" s="7" t="s">
        <v>64</v>
      </c>
      <c r="CH54" s="74">
        <v>0</v>
      </c>
      <c r="CI54" s="74">
        <v>0</v>
      </c>
      <c r="CJ54" s="74">
        <v>0</v>
      </c>
      <c r="CK54" s="74">
        <v>0</v>
      </c>
      <c r="CL54" s="74">
        <v>0</v>
      </c>
      <c r="CM54" s="7" t="s">
        <v>64</v>
      </c>
      <c r="CN54" s="74">
        <v>0</v>
      </c>
      <c r="CO54" s="74">
        <v>0</v>
      </c>
      <c r="CP54" s="74">
        <v>0</v>
      </c>
      <c r="CQ54" s="74">
        <v>0</v>
      </c>
      <c r="CR54" s="74">
        <v>0</v>
      </c>
      <c r="CS54" s="7" t="s">
        <v>64</v>
      </c>
      <c r="CT54" s="74">
        <v>0</v>
      </c>
      <c r="CU54" s="74">
        <v>0</v>
      </c>
      <c r="CV54" s="74">
        <v>0</v>
      </c>
      <c r="CW54" s="74">
        <v>0</v>
      </c>
      <c r="CX54" s="74">
        <v>0</v>
      </c>
      <c r="CY54" s="7" t="s">
        <v>64</v>
      </c>
      <c r="CZ54" s="74">
        <v>0</v>
      </c>
      <c r="DA54" s="74">
        <v>0</v>
      </c>
      <c r="DB54" s="74">
        <v>0</v>
      </c>
      <c r="DC54" s="74">
        <v>0</v>
      </c>
      <c r="DD54" s="74">
        <v>0</v>
      </c>
      <c r="DE54" s="7" t="s">
        <v>64</v>
      </c>
      <c r="DF54" s="74">
        <v>0</v>
      </c>
      <c r="DG54" s="74">
        <v>0</v>
      </c>
      <c r="DH54" s="74">
        <v>0</v>
      </c>
      <c r="DI54" s="74">
        <v>0</v>
      </c>
      <c r="DJ54" s="74">
        <v>0</v>
      </c>
      <c r="DK54" s="7" t="s">
        <v>64</v>
      </c>
      <c r="DL54" s="74">
        <v>0</v>
      </c>
      <c r="DM54" s="74">
        <v>0</v>
      </c>
      <c r="DN54" s="74">
        <v>0</v>
      </c>
      <c r="DO54" s="74">
        <v>0</v>
      </c>
      <c r="DP54" s="74">
        <v>0</v>
      </c>
      <c r="DQ54" s="7" t="s">
        <v>64</v>
      </c>
      <c r="DR54" s="74">
        <v>0</v>
      </c>
      <c r="DS54" s="74">
        <v>0</v>
      </c>
      <c r="DT54" s="74">
        <v>0</v>
      </c>
      <c r="DU54" s="74">
        <v>0</v>
      </c>
      <c r="DV54" s="74">
        <v>0</v>
      </c>
      <c r="DW54" s="7" t="s">
        <v>64</v>
      </c>
      <c r="DX54" s="74">
        <v>0</v>
      </c>
      <c r="DY54" s="74">
        <v>0</v>
      </c>
      <c r="DZ54" s="74">
        <v>0</v>
      </c>
      <c r="EA54" s="74">
        <v>0</v>
      </c>
      <c r="EB54" s="74">
        <v>0</v>
      </c>
      <c r="EC54" s="7" t="s">
        <v>64</v>
      </c>
      <c r="ED54" s="74">
        <v>0</v>
      </c>
      <c r="EE54" s="74">
        <v>0</v>
      </c>
      <c r="EF54" s="74">
        <v>0</v>
      </c>
      <c r="EG54" s="74">
        <v>0</v>
      </c>
      <c r="EH54" s="74">
        <v>0</v>
      </c>
      <c r="EI54" s="7" t="s">
        <v>64</v>
      </c>
      <c r="EJ54" s="74">
        <v>0</v>
      </c>
      <c r="EK54" s="74">
        <v>0</v>
      </c>
      <c r="EL54" s="74">
        <v>0</v>
      </c>
      <c r="EM54" s="74">
        <v>0</v>
      </c>
      <c r="EN54" s="74">
        <v>0</v>
      </c>
      <c r="EO54" s="7" t="s">
        <v>64</v>
      </c>
      <c r="EP54" s="74">
        <v>0</v>
      </c>
      <c r="EQ54" s="74">
        <v>0</v>
      </c>
      <c r="ER54" s="74">
        <v>0</v>
      </c>
      <c r="ES54" s="74">
        <v>0</v>
      </c>
      <c r="ET54" s="74">
        <v>0</v>
      </c>
      <c r="EU54" s="7" t="s">
        <v>64</v>
      </c>
      <c r="EV54" s="74">
        <v>0</v>
      </c>
      <c r="EW54" s="74">
        <v>0</v>
      </c>
      <c r="EX54" s="74">
        <v>0</v>
      </c>
      <c r="EY54" s="74">
        <v>0</v>
      </c>
      <c r="EZ54" s="74">
        <v>0</v>
      </c>
      <c r="FA54" s="7" t="s">
        <v>64</v>
      </c>
      <c r="FB54" s="74">
        <v>0</v>
      </c>
      <c r="FC54" s="74">
        <v>0</v>
      </c>
      <c r="FD54" s="74">
        <v>0</v>
      </c>
      <c r="FE54" s="74">
        <v>0</v>
      </c>
      <c r="FF54" s="74">
        <v>0</v>
      </c>
      <c r="FG54" s="7" t="s">
        <v>64</v>
      </c>
      <c r="FH54" s="74">
        <v>0</v>
      </c>
      <c r="FI54" s="74">
        <v>0</v>
      </c>
      <c r="FJ54" s="74">
        <v>0</v>
      </c>
      <c r="FK54" s="74">
        <v>0</v>
      </c>
      <c r="FL54" s="74">
        <v>0</v>
      </c>
      <c r="FM54" s="7" t="s">
        <v>64</v>
      </c>
      <c r="FN54" s="74">
        <v>0</v>
      </c>
      <c r="FO54" s="74">
        <v>0</v>
      </c>
      <c r="FP54" s="74">
        <v>0</v>
      </c>
      <c r="FQ54" s="74">
        <v>0</v>
      </c>
      <c r="FR54" s="74">
        <v>0</v>
      </c>
      <c r="FS54" s="7" t="s">
        <v>64</v>
      </c>
      <c r="FT54" s="74">
        <v>0</v>
      </c>
      <c r="FU54" s="74">
        <v>0</v>
      </c>
      <c r="FV54" s="74">
        <v>0</v>
      </c>
      <c r="FW54" s="74">
        <v>0</v>
      </c>
      <c r="FX54" s="74">
        <v>0</v>
      </c>
      <c r="FY54" s="7" t="s">
        <v>64</v>
      </c>
      <c r="FZ54" s="74">
        <v>0</v>
      </c>
      <c r="GA54" s="74">
        <v>0</v>
      </c>
      <c r="GB54" s="74">
        <v>0</v>
      </c>
      <c r="GC54" s="74">
        <v>0</v>
      </c>
      <c r="GD54" s="74">
        <v>0</v>
      </c>
      <c r="GE54" s="7" t="s">
        <v>64</v>
      </c>
      <c r="GF54" s="74">
        <v>0</v>
      </c>
      <c r="GG54" s="74">
        <v>0</v>
      </c>
      <c r="GH54" s="74">
        <v>0</v>
      </c>
      <c r="GI54" s="74">
        <v>0</v>
      </c>
      <c r="GJ54" s="74">
        <v>0</v>
      </c>
      <c r="GK54" s="7" t="s">
        <v>64</v>
      </c>
      <c r="GL54" s="74">
        <v>0</v>
      </c>
      <c r="GM54" s="74">
        <v>0</v>
      </c>
      <c r="GN54" s="74">
        <v>0</v>
      </c>
      <c r="GO54" s="74">
        <v>0</v>
      </c>
      <c r="GP54" s="74">
        <v>0</v>
      </c>
      <c r="GQ54" s="7" t="s">
        <v>64</v>
      </c>
      <c r="GR54" s="74">
        <v>0</v>
      </c>
      <c r="GS54" s="74">
        <v>0</v>
      </c>
      <c r="GT54" s="74">
        <v>0</v>
      </c>
      <c r="GU54" s="74">
        <v>0</v>
      </c>
      <c r="GV54" s="74">
        <v>0</v>
      </c>
      <c r="GW54" s="7" t="s">
        <v>64</v>
      </c>
      <c r="GX54" s="74">
        <v>0</v>
      </c>
      <c r="GY54" s="74">
        <v>0</v>
      </c>
      <c r="GZ54" s="74">
        <v>0</v>
      </c>
      <c r="HA54" s="74">
        <v>0</v>
      </c>
      <c r="HB54" s="74">
        <v>0</v>
      </c>
      <c r="HC54" s="7" t="s">
        <v>64</v>
      </c>
      <c r="HD54" s="74">
        <v>0</v>
      </c>
      <c r="HE54" s="74">
        <v>0</v>
      </c>
      <c r="HF54" s="74">
        <v>0</v>
      </c>
      <c r="HG54" s="74">
        <v>0</v>
      </c>
      <c r="HH54" s="74">
        <v>0</v>
      </c>
      <c r="HI54" s="7" t="s">
        <v>64</v>
      </c>
      <c r="HJ54" s="74">
        <v>0</v>
      </c>
      <c r="HK54" s="74">
        <v>0</v>
      </c>
      <c r="HL54" s="74">
        <v>0</v>
      </c>
      <c r="HM54" s="74">
        <v>0</v>
      </c>
      <c r="HN54" s="74">
        <v>0</v>
      </c>
      <c r="HO54" s="7" t="s">
        <v>64</v>
      </c>
      <c r="HP54" s="74">
        <v>0</v>
      </c>
      <c r="HQ54" s="74">
        <v>0</v>
      </c>
      <c r="HR54" s="74">
        <v>0</v>
      </c>
      <c r="HS54" s="74">
        <v>0</v>
      </c>
      <c r="HT54" s="74">
        <v>0</v>
      </c>
      <c r="HU54" s="7" t="s">
        <v>64</v>
      </c>
      <c r="HV54" s="74">
        <v>0</v>
      </c>
      <c r="HW54" s="74">
        <v>0</v>
      </c>
      <c r="HX54" s="74">
        <v>0</v>
      </c>
      <c r="HY54" s="74">
        <v>0</v>
      </c>
      <c r="HZ54" s="74">
        <v>0</v>
      </c>
      <c r="IA54" s="7" t="s">
        <v>64</v>
      </c>
      <c r="IB54" s="74">
        <v>0</v>
      </c>
      <c r="IC54" s="74">
        <v>0</v>
      </c>
      <c r="ID54" s="74">
        <v>0</v>
      </c>
      <c r="IE54" s="74">
        <v>0</v>
      </c>
      <c r="IF54" s="74">
        <v>0</v>
      </c>
      <c r="IG54" s="7" t="s">
        <v>64</v>
      </c>
      <c r="IH54" s="74">
        <v>0</v>
      </c>
      <c r="II54" s="74">
        <v>0</v>
      </c>
      <c r="IJ54" s="74">
        <v>0</v>
      </c>
      <c r="IK54" s="74">
        <v>0</v>
      </c>
      <c r="IL54" s="74">
        <v>0</v>
      </c>
      <c r="IM54" s="7" t="s">
        <v>64</v>
      </c>
      <c r="IN54" s="74">
        <v>0</v>
      </c>
      <c r="IO54" s="74">
        <v>0</v>
      </c>
      <c r="IP54" s="74">
        <v>0</v>
      </c>
      <c r="IQ54" s="74">
        <v>0</v>
      </c>
      <c r="IR54" s="74">
        <v>0</v>
      </c>
    </row>
    <row r="55" spans="1:252" s="18" customFormat="1" ht="12.75" customHeight="1">
      <c r="A55" s="7" t="s">
        <v>65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" t="s">
        <v>65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" t="s">
        <v>65</v>
      </c>
      <c r="N55" s="74">
        <v>0</v>
      </c>
      <c r="O55" s="74">
        <v>0</v>
      </c>
      <c r="P55" s="74">
        <v>0</v>
      </c>
      <c r="Q55" s="74">
        <v>0</v>
      </c>
      <c r="R55" s="74">
        <v>0</v>
      </c>
      <c r="S55" s="7" t="s">
        <v>65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" t="s">
        <v>65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" t="s">
        <v>65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" t="s">
        <v>65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" t="s">
        <v>65</v>
      </c>
      <c r="AR55" s="74">
        <v>0</v>
      </c>
      <c r="AS55" s="74">
        <v>0</v>
      </c>
      <c r="AT55" s="74">
        <v>0</v>
      </c>
      <c r="AU55" s="74">
        <v>0</v>
      </c>
      <c r="AV55" s="74">
        <v>0</v>
      </c>
      <c r="AW55" s="7" t="s">
        <v>65</v>
      </c>
      <c r="AX55" s="74">
        <v>0</v>
      </c>
      <c r="AY55" s="74">
        <v>0</v>
      </c>
      <c r="AZ55" s="74">
        <v>0</v>
      </c>
      <c r="BA55" s="74">
        <v>0</v>
      </c>
      <c r="BB55" s="74">
        <v>0</v>
      </c>
      <c r="BC55" s="7" t="s">
        <v>65</v>
      </c>
      <c r="BD55" s="74">
        <v>0</v>
      </c>
      <c r="BE55" s="74">
        <v>0</v>
      </c>
      <c r="BF55" s="74">
        <v>0</v>
      </c>
      <c r="BG55" s="74">
        <v>0</v>
      </c>
      <c r="BH55" s="74">
        <v>0</v>
      </c>
      <c r="BI55" s="7" t="s">
        <v>65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" t="s">
        <v>65</v>
      </c>
      <c r="BP55" s="74">
        <v>0</v>
      </c>
      <c r="BQ55" s="74">
        <v>0</v>
      </c>
      <c r="BR55" s="74">
        <v>0</v>
      </c>
      <c r="BS55" s="74">
        <v>0</v>
      </c>
      <c r="BT55" s="74">
        <v>0</v>
      </c>
      <c r="BU55" s="7" t="s">
        <v>65</v>
      </c>
      <c r="BV55" s="74">
        <v>0</v>
      </c>
      <c r="BW55" s="74">
        <v>0</v>
      </c>
      <c r="BX55" s="74">
        <v>0</v>
      </c>
      <c r="BY55" s="74">
        <v>0</v>
      </c>
      <c r="BZ55" s="74">
        <v>0</v>
      </c>
      <c r="CA55" s="7" t="s">
        <v>65</v>
      </c>
      <c r="CB55" s="74">
        <v>0</v>
      </c>
      <c r="CC55" s="74">
        <v>0</v>
      </c>
      <c r="CD55" s="74">
        <v>0</v>
      </c>
      <c r="CE55" s="74">
        <v>0</v>
      </c>
      <c r="CF55" s="74">
        <v>0</v>
      </c>
      <c r="CG55" s="7" t="s">
        <v>65</v>
      </c>
      <c r="CH55" s="74">
        <v>0</v>
      </c>
      <c r="CI55" s="74">
        <v>0</v>
      </c>
      <c r="CJ55" s="74">
        <v>0</v>
      </c>
      <c r="CK55" s="74">
        <v>0</v>
      </c>
      <c r="CL55" s="74">
        <v>0</v>
      </c>
      <c r="CM55" s="7" t="s">
        <v>65</v>
      </c>
      <c r="CN55" s="74">
        <v>0</v>
      </c>
      <c r="CO55" s="74">
        <v>0</v>
      </c>
      <c r="CP55" s="74">
        <v>0</v>
      </c>
      <c r="CQ55" s="74">
        <v>0</v>
      </c>
      <c r="CR55" s="74">
        <v>0</v>
      </c>
      <c r="CS55" s="7" t="s">
        <v>65</v>
      </c>
      <c r="CT55" s="74">
        <v>0</v>
      </c>
      <c r="CU55" s="74">
        <v>0</v>
      </c>
      <c r="CV55" s="74">
        <v>0</v>
      </c>
      <c r="CW55" s="74">
        <v>0</v>
      </c>
      <c r="CX55" s="74">
        <v>0</v>
      </c>
      <c r="CY55" s="7" t="s">
        <v>65</v>
      </c>
      <c r="CZ55" s="74">
        <v>0</v>
      </c>
      <c r="DA55" s="74">
        <v>0</v>
      </c>
      <c r="DB55" s="74">
        <v>0</v>
      </c>
      <c r="DC55" s="74">
        <v>0</v>
      </c>
      <c r="DD55" s="74">
        <v>0</v>
      </c>
      <c r="DE55" s="7" t="s">
        <v>65</v>
      </c>
      <c r="DF55" s="74">
        <v>0</v>
      </c>
      <c r="DG55" s="74">
        <v>0</v>
      </c>
      <c r="DH55" s="74">
        <v>0</v>
      </c>
      <c r="DI55" s="74">
        <v>0</v>
      </c>
      <c r="DJ55" s="74">
        <v>0</v>
      </c>
      <c r="DK55" s="7" t="s">
        <v>65</v>
      </c>
      <c r="DL55" s="74">
        <v>0</v>
      </c>
      <c r="DM55" s="74">
        <v>0</v>
      </c>
      <c r="DN55" s="74">
        <v>0</v>
      </c>
      <c r="DO55" s="74">
        <v>0</v>
      </c>
      <c r="DP55" s="74">
        <v>0</v>
      </c>
      <c r="DQ55" s="7" t="s">
        <v>65</v>
      </c>
      <c r="DR55" s="74">
        <v>0</v>
      </c>
      <c r="DS55" s="74">
        <v>0</v>
      </c>
      <c r="DT55" s="74">
        <v>0</v>
      </c>
      <c r="DU55" s="74">
        <v>0</v>
      </c>
      <c r="DV55" s="74">
        <v>0</v>
      </c>
      <c r="DW55" s="7" t="s">
        <v>65</v>
      </c>
      <c r="DX55" s="74">
        <v>0</v>
      </c>
      <c r="DY55" s="74">
        <v>0</v>
      </c>
      <c r="DZ55" s="74">
        <v>0</v>
      </c>
      <c r="EA55" s="74">
        <v>0</v>
      </c>
      <c r="EB55" s="74">
        <v>0</v>
      </c>
      <c r="EC55" s="7" t="s">
        <v>65</v>
      </c>
      <c r="ED55" s="74">
        <v>0</v>
      </c>
      <c r="EE55" s="74">
        <v>0</v>
      </c>
      <c r="EF55" s="74">
        <v>0</v>
      </c>
      <c r="EG55" s="74">
        <v>0</v>
      </c>
      <c r="EH55" s="74">
        <v>0</v>
      </c>
      <c r="EI55" s="7" t="s">
        <v>65</v>
      </c>
      <c r="EJ55" s="74">
        <v>0</v>
      </c>
      <c r="EK55" s="74">
        <v>0</v>
      </c>
      <c r="EL55" s="74">
        <v>0</v>
      </c>
      <c r="EM55" s="74">
        <v>0</v>
      </c>
      <c r="EN55" s="74">
        <v>0</v>
      </c>
      <c r="EO55" s="7" t="s">
        <v>65</v>
      </c>
      <c r="EP55" s="74">
        <v>0</v>
      </c>
      <c r="EQ55" s="74">
        <v>0</v>
      </c>
      <c r="ER55" s="74">
        <v>0</v>
      </c>
      <c r="ES55" s="74">
        <v>0</v>
      </c>
      <c r="ET55" s="74">
        <v>0</v>
      </c>
      <c r="EU55" s="7" t="s">
        <v>65</v>
      </c>
      <c r="EV55" s="74">
        <v>0</v>
      </c>
      <c r="EW55" s="74">
        <v>0</v>
      </c>
      <c r="EX55" s="74">
        <v>0</v>
      </c>
      <c r="EY55" s="74">
        <v>0</v>
      </c>
      <c r="EZ55" s="74">
        <v>0</v>
      </c>
      <c r="FA55" s="7" t="s">
        <v>65</v>
      </c>
      <c r="FB55" s="74">
        <v>0</v>
      </c>
      <c r="FC55" s="74">
        <v>0</v>
      </c>
      <c r="FD55" s="74">
        <v>0</v>
      </c>
      <c r="FE55" s="74">
        <v>0</v>
      </c>
      <c r="FF55" s="74">
        <v>0</v>
      </c>
      <c r="FG55" s="7" t="s">
        <v>65</v>
      </c>
      <c r="FH55" s="74">
        <v>0</v>
      </c>
      <c r="FI55" s="74">
        <v>0</v>
      </c>
      <c r="FJ55" s="74">
        <v>0</v>
      </c>
      <c r="FK55" s="74">
        <v>0</v>
      </c>
      <c r="FL55" s="74">
        <v>0</v>
      </c>
      <c r="FM55" s="7" t="s">
        <v>65</v>
      </c>
      <c r="FN55" s="74">
        <v>0</v>
      </c>
      <c r="FO55" s="74">
        <v>0</v>
      </c>
      <c r="FP55" s="74">
        <v>0</v>
      </c>
      <c r="FQ55" s="74">
        <v>0</v>
      </c>
      <c r="FR55" s="74">
        <v>0</v>
      </c>
      <c r="FS55" s="7" t="s">
        <v>65</v>
      </c>
      <c r="FT55" s="74">
        <v>0</v>
      </c>
      <c r="FU55" s="74">
        <v>0</v>
      </c>
      <c r="FV55" s="74">
        <v>0</v>
      </c>
      <c r="FW55" s="74">
        <v>0</v>
      </c>
      <c r="FX55" s="74">
        <v>0</v>
      </c>
      <c r="FY55" s="7" t="s">
        <v>65</v>
      </c>
      <c r="FZ55" s="74">
        <v>0</v>
      </c>
      <c r="GA55" s="74">
        <v>0</v>
      </c>
      <c r="GB55" s="74">
        <v>0</v>
      </c>
      <c r="GC55" s="74">
        <v>0</v>
      </c>
      <c r="GD55" s="74">
        <v>0</v>
      </c>
      <c r="GE55" s="7" t="s">
        <v>65</v>
      </c>
      <c r="GF55" s="74">
        <v>0</v>
      </c>
      <c r="GG55" s="74">
        <v>0</v>
      </c>
      <c r="GH55" s="74">
        <v>0</v>
      </c>
      <c r="GI55" s="74">
        <v>0</v>
      </c>
      <c r="GJ55" s="74">
        <v>0</v>
      </c>
      <c r="GK55" s="7" t="s">
        <v>65</v>
      </c>
      <c r="GL55" s="74">
        <v>0</v>
      </c>
      <c r="GM55" s="74">
        <v>0</v>
      </c>
      <c r="GN55" s="74">
        <v>0</v>
      </c>
      <c r="GO55" s="74">
        <v>0</v>
      </c>
      <c r="GP55" s="74">
        <v>0</v>
      </c>
      <c r="GQ55" s="7" t="s">
        <v>65</v>
      </c>
      <c r="GR55" s="74">
        <v>0</v>
      </c>
      <c r="GS55" s="74">
        <v>0</v>
      </c>
      <c r="GT55" s="74">
        <v>0</v>
      </c>
      <c r="GU55" s="74">
        <v>0</v>
      </c>
      <c r="GV55" s="74">
        <v>0</v>
      </c>
      <c r="GW55" s="7" t="s">
        <v>65</v>
      </c>
      <c r="GX55" s="74">
        <v>0</v>
      </c>
      <c r="GY55" s="74">
        <v>0</v>
      </c>
      <c r="GZ55" s="74">
        <v>0</v>
      </c>
      <c r="HA55" s="74">
        <v>0</v>
      </c>
      <c r="HB55" s="74">
        <v>0</v>
      </c>
      <c r="HC55" s="7" t="s">
        <v>65</v>
      </c>
      <c r="HD55" s="74">
        <v>0</v>
      </c>
      <c r="HE55" s="74">
        <v>0</v>
      </c>
      <c r="HF55" s="74">
        <v>0</v>
      </c>
      <c r="HG55" s="74">
        <v>0</v>
      </c>
      <c r="HH55" s="74">
        <v>0</v>
      </c>
      <c r="HI55" s="7" t="s">
        <v>65</v>
      </c>
      <c r="HJ55" s="74">
        <v>0</v>
      </c>
      <c r="HK55" s="74">
        <v>0</v>
      </c>
      <c r="HL55" s="74">
        <v>0</v>
      </c>
      <c r="HM55" s="74">
        <v>0</v>
      </c>
      <c r="HN55" s="74">
        <v>0</v>
      </c>
      <c r="HO55" s="7" t="s">
        <v>65</v>
      </c>
      <c r="HP55" s="74">
        <v>0</v>
      </c>
      <c r="HQ55" s="74">
        <v>0</v>
      </c>
      <c r="HR55" s="74">
        <v>0</v>
      </c>
      <c r="HS55" s="74">
        <v>0</v>
      </c>
      <c r="HT55" s="74">
        <v>0</v>
      </c>
      <c r="HU55" s="7" t="s">
        <v>65</v>
      </c>
      <c r="HV55" s="74">
        <v>0</v>
      </c>
      <c r="HW55" s="74">
        <v>0</v>
      </c>
      <c r="HX55" s="74">
        <v>0</v>
      </c>
      <c r="HY55" s="74">
        <v>0</v>
      </c>
      <c r="HZ55" s="74">
        <v>0</v>
      </c>
      <c r="IA55" s="7" t="s">
        <v>65</v>
      </c>
      <c r="IB55" s="74">
        <v>0</v>
      </c>
      <c r="IC55" s="74">
        <v>0</v>
      </c>
      <c r="ID55" s="74">
        <v>0</v>
      </c>
      <c r="IE55" s="74">
        <v>0</v>
      </c>
      <c r="IF55" s="74">
        <v>0</v>
      </c>
      <c r="IG55" s="7" t="s">
        <v>65</v>
      </c>
      <c r="IH55" s="74">
        <v>0</v>
      </c>
      <c r="II55" s="74">
        <v>0</v>
      </c>
      <c r="IJ55" s="74">
        <v>0</v>
      </c>
      <c r="IK55" s="74">
        <v>0</v>
      </c>
      <c r="IL55" s="74">
        <v>0</v>
      </c>
      <c r="IM55" s="7" t="s">
        <v>65</v>
      </c>
      <c r="IN55" s="74">
        <v>0</v>
      </c>
      <c r="IO55" s="74">
        <v>0</v>
      </c>
      <c r="IP55" s="74">
        <v>0</v>
      </c>
      <c r="IQ55" s="74">
        <v>0</v>
      </c>
      <c r="IR55" s="74">
        <v>0</v>
      </c>
    </row>
    <row r="56" spans="1:252" s="18" customFormat="1" ht="12.75" customHeight="1">
      <c r="A56" s="7" t="s">
        <v>66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" t="s">
        <v>66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" t="s">
        <v>66</v>
      </c>
      <c r="N56" s="74">
        <v>0</v>
      </c>
      <c r="O56" s="74">
        <v>0</v>
      </c>
      <c r="P56" s="74">
        <v>0</v>
      </c>
      <c r="Q56" s="74">
        <v>0</v>
      </c>
      <c r="R56" s="74">
        <v>0</v>
      </c>
      <c r="S56" s="7" t="s">
        <v>66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" t="s">
        <v>66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" t="s">
        <v>66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" t="s">
        <v>66</v>
      </c>
      <c r="AL56" s="74">
        <v>0</v>
      </c>
      <c r="AM56" s="74">
        <v>0</v>
      </c>
      <c r="AN56" s="74">
        <v>0</v>
      </c>
      <c r="AO56" s="74">
        <v>0</v>
      </c>
      <c r="AP56" s="74">
        <v>0</v>
      </c>
      <c r="AQ56" s="7" t="s">
        <v>66</v>
      </c>
      <c r="AR56" s="74">
        <v>0</v>
      </c>
      <c r="AS56" s="74">
        <v>0</v>
      </c>
      <c r="AT56" s="74">
        <v>0</v>
      </c>
      <c r="AU56" s="74">
        <v>0</v>
      </c>
      <c r="AV56" s="74">
        <v>0</v>
      </c>
      <c r="AW56" s="7" t="s">
        <v>66</v>
      </c>
      <c r="AX56" s="74">
        <v>0</v>
      </c>
      <c r="AY56" s="74">
        <v>0</v>
      </c>
      <c r="AZ56" s="74">
        <v>0</v>
      </c>
      <c r="BA56" s="74">
        <v>0</v>
      </c>
      <c r="BB56" s="74">
        <v>0</v>
      </c>
      <c r="BC56" s="7" t="s">
        <v>66</v>
      </c>
      <c r="BD56" s="74">
        <v>0</v>
      </c>
      <c r="BE56" s="74">
        <v>0</v>
      </c>
      <c r="BF56" s="74">
        <v>0</v>
      </c>
      <c r="BG56" s="74">
        <v>0</v>
      </c>
      <c r="BH56" s="74">
        <v>0</v>
      </c>
      <c r="BI56" s="7" t="s">
        <v>66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" t="s">
        <v>66</v>
      </c>
      <c r="BP56" s="74">
        <v>0</v>
      </c>
      <c r="BQ56" s="74">
        <v>0</v>
      </c>
      <c r="BR56" s="74">
        <v>0</v>
      </c>
      <c r="BS56" s="74">
        <v>0</v>
      </c>
      <c r="BT56" s="74">
        <v>0</v>
      </c>
      <c r="BU56" s="7" t="s">
        <v>66</v>
      </c>
      <c r="BV56" s="74">
        <v>0</v>
      </c>
      <c r="BW56" s="74">
        <v>0</v>
      </c>
      <c r="BX56" s="74">
        <v>0</v>
      </c>
      <c r="BY56" s="74">
        <v>0</v>
      </c>
      <c r="BZ56" s="74">
        <v>0</v>
      </c>
      <c r="CA56" s="7" t="s">
        <v>66</v>
      </c>
      <c r="CB56" s="74">
        <v>0</v>
      </c>
      <c r="CC56" s="74">
        <v>0</v>
      </c>
      <c r="CD56" s="74">
        <v>0</v>
      </c>
      <c r="CE56" s="74">
        <v>0</v>
      </c>
      <c r="CF56" s="74">
        <v>0</v>
      </c>
      <c r="CG56" s="7" t="s">
        <v>66</v>
      </c>
      <c r="CH56" s="74">
        <v>0</v>
      </c>
      <c r="CI56" s="74">
        <v>0</v>
      </c>
      <c r="CJ56" s="74">
        <v>0</v>
      </c>
      <c r="CK56" s="74">
        <v>0</v>
      </c>
      <c r="CL56" s="74">
        <v>0</v>
      </c>
      <c r="CM56" s="7" t="s">
        <v>66</v>
      </c>
      <c r="CN56" s="74">
        <v>0</v>
      </c>
      <c r="CO56" s="74">
        <v>0</v>
      </c>
      <c r="CP56" s="74">
        <v>0</v>
      </c>
      <c r="CQ56" s="74">
        <v>0</v>
      </c>
      <c r="CR56" s="74">
        <v>0</v>
      </c>
      <c r="CS56" s="7" t="s">
        <v>66</v>
      </c>
      <c r="CT56" s="74">
        <v>0</v>
      </c>
      <c r="CU56" s="74">
        <v>0</v>
      </c>
      <c r="CV56" s="74">
        <v>0</v>
      </c>
      <c r="CW56" s="74">
        <v>0</v>
      </c>
      <c r="CX56" s="74">
        <v>0</v>
      </c>
      <c r="CY56" s="7" t="s">
        <v>66</v>
      </c>
      <c r="CZ56" s="74">
        <v>0</v>
      </c>
      <c r="DA56" s="74">
        <v>0</v>
      </c>
      <c r="DB56" s="74">
        <v>0</v>
      </c>
      <c r="DC56" s="74">
        <v>0</v>
      </c>
      <c r="DD56" s="74">
        <v>0</v>
      </c>
      <c r="DE56" s="7" t="s">
        <v>66</v>
      </c>
      <c r="DF56" s="74">
        <v>0</v>
      </c>
      <c r="DG56" s="74">
        <v>0</v>
      </c>
      <c r="DH56" s="74">
        <v>0</v>
      </c>
      <c r="DI56" s="74">
        <v>0</v>
      </c>
      <c r="DJ56" s="74">
        <v>0</v>
      </c>
      <c r="DK56" s="7" t="s">
        <v>66</v>
      </c>
      <c r="DL56" s="74">
        <v>0</v>
      </c>
      <c r="DM56" s="74">
        <v>0</v>
      </c>
      <c r="DN56" s="74">
        <v>0</v>
      </c>
      <c r="DO56" s="74">
        <v>0</v>
      </c>
      <c r="DP56" s="74">
        <v>0</v>
      </c>
      <c r="DQ56" s="7" t="s">
        <v>66</v>
      </c>
      <c r="DR56" s="74">
        <v>0</v>
      </c>
      <c r="DS56" s="74">
        <v>0</v>
      </c>
      <c r="DT56" s="74">
        <v>0</v>
      </c>
      <c r="DU56" s="74">
        <v>0</v>
      </c>
      <c r="DV56" s="74">
        <v>0</v>
      </c>
      <c r="DW56" s="7" t="s">
        <v>66</v>
      </c>
      <c r="DX56" s="74">
        <v>0</v>
      </c>
      <c r="DY56" s="74">
        <v>0</v>
      </c>
      <c r="DZ56" s="74">
        <v>0</v>
      </c>
      <c r="EA56" s="74">
        <v>0</v>
      </c>
      <c r="EB56" s="74">
        <v>0</v>
      </c>
      <c r="EC56" s="7" t="s">
        <v>66</v>
      </c>
      <c r="ED56" s="74">
        <v>0</v>
      </c>
      <c r="EE56" s="74">
        <v>0</v>
      </c>
      <c r="EF56" s="74">
        <v>0</v>
      </c>
      <c r="EG56" s="74">
        <v>0</v>
      </c>
      <c r="EH56" s="74">
        <v>0</v>
      </c>
      <c r="EI56" s="7" t="s">
        <v>66</v>
      </c>
      <c r="EJ56" s="74">
        <v>0</v>
      </c>
      <c r="EK56" s="74">
        <v>0</v>
      </c>
      <c r="EL56" s="74">
        <v>0</v>
      </c>
      <c r="EM56" s="74">
        <v>0</v>
      </c>
      <c r="EN56" s="74">
        <v>0</v>
      </c>
      <c r="EO56" s="7" t="s">
        <v>66</v>
      </c>
      <c r="EP56" s="74">
        <v>0</v>
      </c>
      <c r="EQ56" s="74">
        <v>0</v>
      </c>
      <c r="ER56" s="74">
        <v>0</v>
      </c>
      <c r="ES56" s="74">
        <v>0</v>
      </c>
      <c r="ET56" s="74">
        <v>0</v>
      </c>
      <c r="EU56" s="7" t="s">
        <v>66</v>
      </c>
      <c r="EV56" s="74">
        <v>0</v>
      </c>
      <c r="EW56" s="74">
        <v>0</v>
      </c>
      <c r="EX56" s="74">
        <v>0</v>
      </c>
      <c r="EY56" s="74">
        <v>0</v>
      </c>
      <c r="EZ56" s="74">
        <v>0</v>
      </c>
      <c r="FA56" s="7" t="s">
        <v>66</v>
      </c>
      <c r="FB56" s="74">
        <v>0</v>
      </c>
      <c r="FC56" s="74">
        <v>0</v>
      </c>
      <c r="FD56" s="74">
        <v>0</v>
      </c>
      <c r="FE56" s="74">
        <v>0</v>
      </c>
      <c r="FF56" s="74">
        <v>0</v>
      </c>
      <c r="FG56" s="7" t="s">
        <v>66</v>
      </c>
      <c r="FH56" s="74">
        <v>0</v>
      </c>
      <c r="FI56" s="74">
        <v>0</v>
      </c>
      <c r="FJ56" s="74">
        <v>0</v>
      </c>
      <c r="FK56" s="74">
        <v>0</v>
      </c>
      <c r="FL56" s="74">
        <v>0</v>
      </c>
      <c r="FM56" s="7" t="s">
        <v>66</v>
      </c>
      <c r="FN56" s="74">
        <v>0</v>
      </c>
      <c r="FO56" s="74">
        <v>0</v>
      </c>
      <c r="FP56" s="74">
        <v>0</v>
      </c>
      <c r="FQ56" s="74">
        <v>0</v>
      </c>
      <c r="FR56" s="74">
        <v>0</v>
      </c>
      <c r="FS56" s="7" t="s">
        <v>66</v>
      </c>
      <c r="FT56" s="74">
        <v>0</v>
      </c>
      <c r="FU56" s="74">
        <v>0</v>
      </c>
      <c r="FV56" s="74">
        <v>0</v>
      </c>
      <c r="FW56" s="74">
        <v>0</v>
      </c>
      <c r="FX56" s="74">
        <v>0</v>
      </c>
      <c r="FY56" s="7" t="s">
        <v>66</v>
      </c>
      <c r="FZ56" s="74">
        <v>0</v>
      </c>
      <c r="GA56" s="74">
        <v>0</v>
      </c>
      <c r="GB56" s="74">
        <v>0</v>
      </c>
      <c r="GC56" s="74">
        <v>0</v>
      </c>
      <c r="GD56" s="74">
        <v>0</v>
      </c>
      <c r="GE56" s="7" t="s">
        <v>66</v>
      </c>
      <c r="GF56" s="74">
        <v>0</v>
      </c>
      <c r="GG56" s="74">
        <v>0</v>
      </c>
      <c r="GH56" s="74">
        <v>0</v>
      </c>
      <c r="GI56" s="74">
        <v>0</v>
      </c>
      <c r="GJ56" s="74">
        <v>0</v>
      </c>
      <c r="GK56" s="7" t="s">
        <v>66</v>
      </c>
      <c r="GL56" s="74">
        <v>0</v>
      </c>
      <c r="GM56" s="74">
        <v>0</v>
      </c>
      <c r="GN56" s="74">
        <v>0</v>
      </c>
      <c r="GO56" s="74">
        <v>0</v>
      </c>
      <c r="GP56" s="74">
        <v>0</v>
      </c>
      <c r="GQ56" s="7" t="s">
        <v>66</v>
      </c>
      <c r="GR56" s="74">
        <v>0</v>
      </c>
      <c r="GS56" s="74">
        <v>0</v>
      </c>
      <c r="GT56" s="74">
        <v>0</v>
      </c>
      <c r="GU56" s="74">
        <v>0</v>
      </c>
      <c r="GV56" s="74">
        <v>0</v>
      </c>
      <c r="GW56" s="7" t="s">
        <v>66</v>
      </c>
      <c r="GX56" s="74">
        <v>0</v>
      </c>
      <c r="GY56" s="74">
        <v>0</v>
      </c>
      <c r="GZ56" s="74">
        <v>0</v>
      </c>
      <c r="HA56" s="74">
        <v>0</v>
      </c>
      <c r="HB56" s="74">
        <v>0</v>
      </c>
      <c r="HC56" s="7" t="s">
        <v>66</v>
      </c>
      <c r="HD56" s="74">
        <v>0</v>
      </c>
      <c r="HE56" s="74">
        <v>0</v>
      </c>
      <c r="HF56" s="74">
        <v>0</v>
      </c>
      <c r="HG56" s="74">
        <v>0</v>
      </c>
      <c r="HH56" s="74">
        <v>0</v>
      </c>
      <c r="HI56" s="7" t="s">
        <v>66</v>
      </c>
      <c r="HJ56" s="74">
        <v>0</v>
      </c>
      <c r="HK56" s="74">
        <v>0</v>
      </c>
      <c r="HL56" s="74">
        <v>0</v>
      </c>
      <c r="HM56" s="74">
        <v>0</v>
      </c>
      <c r="HN56" s="74">
        <v>0</v>
      </c>
      <c r="HO56" s="7" t="s">
        <v>66</v>
      </c>
      <c r="HP56" s="74">
        <v>0</v>
      </c>
      <c r="HQ56" s="74">
        <v>0</v>
      </c>
      <c r="HR56" s="74">
        <v>0</v>
      </c>
      <c r="HS56" s="74">
        <v>0</v>
      </c>
      <c r="HT56" s="74">
        <v>0</v>
      </c>
      <c r="HU56" s="7" t="s">
        <v>66</v>
      </c>
      <c r="HV56" s="74">
        <v>0</v>
      </c>
      <c r="HW56" s="74">
        <v>0</v>
      </c>
      <c r="HX56" s="74">
        <v>0</v>
      </c>
      <c r="HY56" s="74">
        <v>0</v>
      </c>
      <c r="HZ56" s="74">
        <v>0</v>
      </c>
      <c r="IA56" s="7" t="s">
        <v>66</v>
      </c>
      <c r="IB56" s="74">
        <v>0</v>
      </c>
      <c r="IC56" s="74">
        <v>0</v>
      </c>
      <c r="ID56" s="74">
        <v>0</v>
      </c>
      <c r="IE56" s="74">
        <v>0</v>
      </c>
      <c r="IF56" s="74">
        <v>0</v>
      </c>
      <c r="IG56" s="7" t="s">
        <v>66</v>
      </c>
      <c r="IH56" s="74">
        <v>0</v>
      </c>
      <c r="II56" s="74">
        <v>0</v>
      </c>
      <c r="IJ56" s="74">
        <v>0</v>
      </c>
      <c r="IK56" s="74">
        <v>0</v>
      </c>
      <c r="IL56" s="74">
        <v>0</v>
      </c>
      <c r="IM56" s="7" t="s">
        <v>66</v>
      </c>
      <c r="IN56" s="74">
        <v>0</v>
      </c>
      <c r="IO56" s="74">
        <v>0</v>
      </c>
      <c r="IP56" s="74">
        <v>0</v>
      </c>
      <c r="IQ56" s="74">
        <v>0</v>
      </c>
      <c r="IR56" s="74">
        <v>0</v>
      </c>
    </row>
    <row r="57" spans="1:252" s="18" customFormat="1" ht="12.75" customHeight="1">
      <c r="A57" s="7" t="s">
        <v>88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" t="s">
        <v>88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" t="s">
        <v>88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" t="s">
        <v>88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" t="s">
        <v>88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" t="s">
        <v>88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" t="s">
        <v>88</v>
      </c>
      <c r="AL57" s="74">
        <v>0</v>
      </c>
      <c r="AM57" s="74">
        <v>0</v>
      </c>
      <c r="AN57" s="74">
        <v>0</v>
      </c>
      <c r="AO57" s="74">
        <v>0</v>
      </c>
      <c r="AP57" s="74">
        <v>0</v>
      </c>
      <c r="AQ57" s="7" t="s">
        <v>88</v>
      </c>
      <c r="AR57" s="74">
        <v>0</v>
      </c>
      <c r="AS57" s="74">
        <v>0</v>
      </c>
      <c r="AT57" s="74">
        <v>0</v>
      </c>
      <c r="AU57" s="74">
        <v>0</v>
      </c>
      <c r="AV57" s="74">
        <v>0</v>
      </c>
      <c r="AW57" s="7" t="s">
        <v>88</v>
      </c>
      <c r="AX57" s="74">
        <v>0</v>
      </c>
      <c r="AY57" s="74">
        <v>0</v>
      </c>
      <c r="AZ57" s="74">
        <v>0</v>
      </c>
      <c r="BA57" s="74">
        <v>0</v>
      </c>
      <c r="BB57" s="74">
        <v>0</v>
      </c>
      <c r="BC57" s="7" t="s">
        <v>88</v>
      </c>
      <c r="BD57" s="74">
        <v>0</v>
      </c>
      <c r="BE57" s="74">
        <v>0</v>
      </c>
      <c r="BF57" s="74">
        <v>0</v>
      </c>
      <c r="BG57" s="74">
        <v>0</v>
      </c>
      <c r="BH57" s="74">
        <v>0</v>
      </c>
      <c r="BI57" s="7" t="s">
        <v>88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" t="s">
        <v>88</v>
      </c>
      <c r="BP57" s="74">
        <v>0</v>
      </c>
      <c r="BQ57" s="74">
        <v>0</v>
      </c>
      <c r="BR57" s="74">
        <v>0</v>
      </c>
      <c r="BS57" s="74">
        <v>0</v>
      </c>
      <c r="BT57" s="74">
        <v>0</v>
      </c>
      <c r="BU57" s="7" t="s">
        <v>88</v>
      </c>
      <c r="BV57" s="74">
        <v>0</v>
      </c>
      <c r="BW57" s="74">
        <v>0</v>
      </c>
      <c r="BX57" s="74">
        <v>0</v>
      </c>
      <c r="BY57" s="74">
        <v>0</v>
      </c>
      <c r="BZ57" s="74">
        <v>0</v>
      </c>
      <c r="CA57" s="7" t="s">
        <v>88</v>
      </c>
      <c r="CB57" s="74">
        <v>0</v>
      </c>
      <c r="CC57" s="74">
        <v>0</v>
      </c>
      <c r="CD57" s="74">
        <v>0</v>
      </c>
      <c r="CE57" s="74">
        <v>0</v>
      </c>
      <c r="CF57" s="74">
        <v>0</v>
      </c>
      <c r="CG57" s="7" t="s">
        <v>88</v>
      </c>
      <c r="CH57" s="74">
        <v>0</v>
      </c>
      <c r="CI57" s="74">
        <v>0</v>
      </c>
      <c r="CJ57" s="74">
        <v>0</v>
      </c>
      <c r="CK57" s="74">
        <v>0</v>
      </c>
      <c r="CL57" s="74">
        <v>0</v>
      </c>
      <c r="CM57" s="7" t="s">
        <v>88</v>
      </c>
      <c r="CN57" s="74">
        <v>0</v>
      </c>
      <c r="CO57" s="74">
        <v>0</v>
      </c>
      <c r="CP57" s="74">
        <v>0</v>
      </c>
      <c r="CQ57" s="74">
        <v>0</v>
      </c>
      <c r="CR57" s="74">
        <v>0</v>
      </c>
      <c r="CS57" s="7" t="s">
        <v>88</v>
      </c>
      <c r="CT57" s="74">
        <v>0</v>
      </c>
      <c r="CU57" s="74">
        <v>0</v>
      </c>
      <c r="CV57" s="74">
        <v>0</v>
      </c>
      <c r="CW57" s="74">
        <v>0</v>
      </c>
      <c r="CX57" s="74">
        <v>0</v>
      </c>
      <c r="CY57" s="7" t="s">
        <v>88</v>
      </c>
      <c r="CZ57" s="74">
        <v>0</v>
      </c>
      <c r="DA57" s="74">
        <v>0</v>
      </c>
      <c r="DB57" s="74">
        <v>0</v>
      </c>
      <c r="DC57" s="74">
        <v>0</v>
      </c>
      <c r="DD57" s="74">
        <v>0</v>
      </c>
      <c r="DE57" s="7" t="s">
        <v>88</v>
      </c>
      <c r="DF57" s="74">
        <v>0</v>
      </c>
      <c r="DG57" s="74">
        <v>0</v>
      </c>
      <c r="DH57" s="74">
        <v>0</v>
      </c>
      <c r="DI57" s="74">
        <v>0</v>
      </c>
      <c r="DJ57" s="74">
        <v>0</v>
      </c>
      <c r="DK57" s="7" t="s">
        <v>88</v>
      </c>
      <c r="DL57" s="74">
        <v>0</v>
      </c>
      <c r="DM57" s="74">
        <v>0</v>
      </c>
      <c r="DN57" s="74">
        <v>0</v>
      </c>
      <c r="DO57" s="74">
        <v>0</v>
      </c>
      <c r="DP57" s="74">
        <v>0</v>
      </c>
      <c r="DQ57" s="7" t="s">
        <v>88</v>
      </c>
      <c r="DR57" s="74">
        <v>0</v>
      </c>
      <c r="DS57" s="74">
        <v>0</v>
      </c>
      <c r="DT57" s="74">
        <v>0</v>
      </c>
      <c r="DU57" s="74">
        <v>0</v>
      </c>
      <c r="DV57" s="74">
        <v>0</v>
      </c>
      <c r="DW57" s="7" t="s">
        <v>88</v>
      </c>
      <c r="DX57" s="74">
        <v>0</v>
      </c>
      <c r="DY57" s="74">
        <v>0</v>
      </c>
      <c r="DZ57" s="74">
        <v>0</v>
      </c>
      <c r="EA57" s="74">
        <v>0</v>
      </c>
      <c r="EB57" s="74">
        <v>0</v>
      </c>
      <c r="EC57" s="7" t="s">
        <v>88</v>
      </c>
      <c r="ED57" s="74">
        <v>0</v>
      </c>
      <c r="EE57" s="74">
        <v>0</v>
      </c>
      <c r="EF57" s="74">
        <v>0</v>
      </c>
      <c r="EG57" s="74">
        <v>0</v>
      </c>
      <c r="EH57" s="74">
        <v>0</v>
      </c>
      <c r="EI57" s="7" t="s">
        <v>88</v>
      </c>
      <c r="EJ57" s="74">
        <v>0</v>
      </c>
      <c r="EK57" s="74">
        <v>0</v>
      </c>
      <c r="EL57" s="74">
        <v>0</v>
      </c>
      <c r="EM57" s="74">
        <v>0</v>
      </c>
      <c r="EN57" s="74">
        <v>0</v>
      </c>
      <c r="EO57" s="7" t="s">
        <v>88</v>
      </c>
      <c r="EP57" s="74">
        <v>0</v>
      </c>
      <c r="EQ57" s="74">
        <v>0</v>
      </c>
      <c r="ER57" s="74">
        <v>0</v>
      </c>
      <c r="ES57" s="74">
        <v>0</v>
      </c>
      <c r="ET57" s="74">
        <v>0</v>
      </c>
      <c r="EU57" s="7" t="s">
        <v>88</v>
      </c>
      <c r="EV57" s="74">
        <v>0</v>
      </c>
      <c r="EW57" s="74">
        <v>0</v>
      </c>
      <c r="EX57" s="74">
        <v>0</v>
      </c>
      <c r="EY57" s="74">
        <v>0</v>
      </c>
      <c r="EZ57" s="74">
        <v>0</v>
      </c>
      <c r="FA57" s="7" t="s">
        <v>88</v>
      </c>
      <c r="FB57" s="74">
        <v>0</v>
      </c>
      <c r="FC57" s="74">
        <v>0</v>
      </c>
      <c r="FD57" s="74">
        <v>0</v>
      </c>
      <c r="FE57" s="74">
        <v>0</v>
      </c>
      <c r="FF57" s="74">
        <v>0</v>
      </c>
      <c r="FG57" s="7" t="s">
        <v>88</v>
      </c>
      <c r="FH57" s="74">
        <v>0</v>
      </c>
      <c r="FI57" s="74">
        <v>0</v>
      </c>
      <c r="FJ57" s="74">
        <v>0</v>
      </c>
      <c r="FK57" s="74">
        <v>0</v>
      </c>
      <c r="FL57" s="74">
        <v>0</v>
      </c>
      <c r="FM57" s="7" t="s">
        <v>88</v>
      </c>
      <c r="FN57" s="74">
        <v>0</v>
      </c>
      <c r="FO57" s="74">
        <v>0</v>
      </c>
      <c r="FP57" s="74">
        <v>0</v>
      </c>
      <c r="FQ57" s="74">
        <v>0</v>
      </c>
      <c r="FR57" s="74">
        <v>0</v>
      </c>
      <c r="FS57" s="7" t="s">
        <v>88</v>
      </c>
      <c r="FT57" s="74">
        <v>0</v>
      </c>
      <c r="FU57" s="74">
        <v>0</v>
      </c>
      <c r="FV57" s="74">
        <v>0</v>
      </c>
      <c r="FW57" s="74">
        <v>0</v>
      </c>
      <c r="FX57" s="74">
        <v>0</v>
      </c>
      <c r="FY57" s="7" t="s">
        <v>88</v>
      </c>
      <c r="FZ57" s="74">
        <v>0</v>
      </c>
      <c r="GA57" s="74">
        <v>0</v>
      </c>
      <c r="GB57" s="74">
        <v>0</v>
      </c>
      <c r="GC57" s="74">
        <v>0</v>
      </c>
      <c r="GD57" s="74">
        <v>0</v>
      </c>
      <c r="GE57" s="7" t="s">
        <v>88</v>
      </c>
      <c r="GF57" s="74">
        <v>0</v>
      </c>
      <c r="GG57" s="74">
        <v>0</v>
      </c>
      <c r="GH57" s="74">
        <v>0</v>
      </c>
      <c r="GI57" s="74">
        <v>0</v>
      </c>
      <c r="GJ57" s="74">
        <v>0</v>
      </c>
      <c r="GK57" s="7" t="s">
        <v>88</v>
      </c>
      <c r="GL57" s="74">
        <v>0</v>
      </c>
      <c r="GM57" s="74">
        <v>0</v>
      </c>
      <c r="GN57" s="74">
        <v>0</v>
      </c>
      <c r="GO57" s="74">
        <v>0</v>
      </c>
      <c r="GP57" s="74">
        <v>0</v>
      </c>
      <c r="GQ57" s="7" t="s">
        <v>88</v>
      </c>
      <c r="GR57" s="74">
        <v>0</v>
      </c>
      <c r="GS57" s="74">
        <v>0</v>
      </c>
      <c r="GT57" s="74">
        <v>0</v>
      </c>
      <c r="GU57" s="74">
        <v>0</v>
      </c>
      <c r="GV57" s="74">
        <v>0</v>
      </c>
      <c r="GW57" s="7" t="s">
        <v>88</v>
      </c>
      <c r="GX57" s="74">
        <v>0</v>
      </c>
      <c r="GY57" s="74">
        <v>0</v>
      </c>
      <c r="GZ57" s="74">
        <v>0</v>
      </c>
      <c r="HA57" s="74">
        <v>0</v>
      </c>
      <c r="HB57" s="74">
        <v>0</v>
      </c>
      <c r="HC57" s="7" t="s">
        <v>88</v>
      </c>
      <c r="HD57" s="74">
        <v>0</v>
      </c>
      <c r="HE57" s="74">
        <v>0</v>
      </c>
      <c r="HF57" s="74">
        <v>0</v>
      </c>
      <c r="HG57" s="74">
        <v>0</v>
      </c>
      <c r="HH57" s="74">
        <v>0</v>
      </c>
      <c r="HI57" s="7" t="s">
        <v>88</v>
      </c>
      <c r="HJ57" s="74">
        <v>0</v>
      </c>
      <c r="HK57" s="74">
        <v>0</v>
      </c>
      <c r="HL57" s="74">
        <v>0</v>
      </c>
      <c r="HM57" s="74">
        <v>0</v>
      </c>
      <c r="HN57" s="74">
        <v>0</v>
      </c>
      <c r="HO57" s="7" t="s">
        <v>88</v>
      </c>
      <c r="HP57" s="74">
        <v>0</v>
      </c>
      <c r="HQ57" s="74">
        <v>0</v>
      </c>
      <c r="HR57" s="74">
        <v>0</v>
      </c>
      <c r="HS57" s="74">
        <v>0</v>
      </c>
      <c r="HT57" s="74">
        <v>0</v>
      </c>
      <c r="HU57" s="7" t="s">
        <v>88</v>
      </c>
      <c r="HV57" s="74">
        <v>0</v>
      </c>
      <c r="HW57" s="74">
        <v>0</v>
      </c>
      <c r="HX57" s="74">
        <v>0</v>
      </c>
      <c r="HY57" s="74">
        <v>0</v>
      </c>
      <c r="HZ57" s="74">
        <v>0</v>
      </c>
      <c r="IA57" s="7" t="s">
        <v>88</v>
      </c>
      <c r="IB57" s="74">
        <v>0</v>
      </c>
      <c r="IC57" s="74">
        <v>0</v>
      </c>
      <c r="ID57" s="74">
        <v>0</v>
      </c>
      <c r="IE57" s="74">
        <v>0</v>
      </c>
      <c r="IF57" s="74">
        <v>0</v>
      </c>
      <c r="IG57" s="7" t="s">
        <v>88</v>
      </c>
      <c r="IH57" s="74">
        <v>0</v>
      </c>
      <c r="II57" s="74">
        <v>0</v>
      </c>
      <c r="IJ57" s="74">
        <v>0</v>
      </c>
      <c r="IK57" s="74">
        <v>0</v>
      </c>
      <c r="IL57" s="74">
        <v>0</v>
      </c>
      <c r="IM57" s="7" t="s">
        <v>88</v>
      </c>
      <c r="IN57" s="74">
        <v>0</v>
      </c>
      <c r="IO57" s="74">
        <v>0</v>
      </c>
      <c r="IP57" s="74">
        <v>0</v>
      </c>
      <c r="IQ57" s="74">
        <v>0</v>
      </c>
      <c r="IR57" s="74">
        <v>0</v>
      </c>
    </row>
    <row r="58" spans="1:252" s="18" customFormat="1" ht="12.75" customHeight="1">
      <c r="A58" s="7" t="s">
        <v>89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" t="s">
        <v>89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" t="s">
        <v>89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" t="s">
        <v>89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" t="s">
        <v>89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" t="s">
        <v>89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" t="s">
        <v>89</v>
      </c>
      <c r="AL58" s="74">
        <v>0</v>
      </c>
      <c r="AM58" s="74">
        <v>0</v>
      </c>
      <c r="AN58" s="74">
        <v>0</v>
      </c>
      <c r="AO58" s="74">
        <v>0</v>
      </c>
      <c r="AP58" s="74">
        <v>0</v>
      </c>
      <c r="AQ58" s="7" t="s">
        <v>89</v>
      </c>
      <c r="AR58" s="74">
        <v>0</v>
      </c>
      <c r="AS58" s="74">
        <v>0</v>
      </c>
      <c r="AT58" s="74">
        <v>0</v>
      </c>
      <c r="AU58" s="74">
        <v>0</v>
      </c>
      <c r="AV58" s="74">
        <v>0</v>
      </c>
      <c r="AW58" s="7" t="s">
        <v>89</v>
      </c>
      <c r="AX58" s="74">
        <v>0</v>
      </c>
      <c r="AY58" s="74">
        <v>0</v>
      </c>
      <c r="AZ58" s="74">
        <v>0</v>
      </c>
      <c r="BA58" s="74">
        <v>0</v>
      </c>
      <c r="BB58" s="74">
        <v>0</v>
      </c>
      <c r="BC58" s="7" t="s">
        <v>89</v>
      </c>
      <c r="BD58" s="74">
        <v>0</v>
      </c>
      <c r="BE58" s="74">
        <v>0</v>
      </c>
      <c r="BF58" s="74">
        <v>0</v>
      </c>
      <c r="BG58" s="74">
        <v>0</v>
      </c>
      <c r="BH58" s="74">
        <v>0</v>
      </c>
      <c r="BI58" s="7" t="s">
        <v>89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" t="s">
        <v>89</v>
      </c>
      <c r="BP58" s="74">
        <v>0</v>
      </c>
      <c r="BQ58" s="74">
        <v>0</v>
      </c>
      <c r="BR58" s="74">
        <v>0</v>
      </c>
      <c r="BS58" s="74">
        <v>0</v>
      </c>
      <c r="BT58" s="74">
        <v>0</v>
      </c>
      <c r="BU58" s="7" t="s">
        <v>89</v>
      </c>
      <c r="BV58" s="74">
        <v>0</v>
      </c>
      <c r="BW58" s="74">
        <v>0</v>
      </c>
      <c r="BX58" s="74">
        <v>0</v>
      </c>
      <c r="BY58" s="74">
        <v>0</v>
      </c>
      <c r="BZ58" s="74">
        <v>0</v>
      </c>
      <c r="CA58" s="7" t="s">
        <v>89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" t="s">
        <v>89</v>
      </c>
      <c r="CH58" s="74">
        <v>0</v>
      </c>
      <c r="CI58" s="74">
        <v>0</v>
      </c>
      <c r="CJ58" s="74">
        <v>0</v>
      </c>
      <c r="CK58" s="74">
        <v>0</v>
      </c>
      <c r="CL58" s="74">
        <v>0</v>
      </c>
      <c r="CM58" s="7" t="s">
        <v>89</v>
      </c>
      <c r="CN58" s="74">
        <v>0</v>
      </c>
      <c r="CO58" s="74">
        <v>0</v>
      </c>
      <c r="CP58" s="74">
        <v>0</v>
      </c>
      <c r="CQ58" s="74">
        <v>0</v>
      </c>
      <c r="CR58" s="74">
        <v>0</v>
      </c>
      <c r="CS58" s="7" t="s">
        <v>89</v>
      </c>
      <c r="CT58" s="74">
        <v>0</v>
      </c>
      <c r="CU58" s="74">
        <v>0</v>
      </c>
      <c r="CV58" s="74">
        <v>0</v>
      </c>
      <c r="CW58" s="74">
        <v>0</v>
      </c>
      <c r="CX58" s="74">
        <v>0</v>
      </c>
      <c r="CY58" s="7" t="s">
        <v>89</v>
      </c>
      <c r="CZ58" s="74">
        <v>0</v>
      </c>
      <c r="DA58" s="74">
        <v>0</v>
      </c>
      <c r="DB58" s="74">
        <v>0</v>
      </c>
      <c r="DC58" s="74">
        <v>0</v>
      </c>
      <c r="DD58" s="74">
        <v>0</v>
      </c>
      <c r="DE58" s="7" t="s">
        <v>89</v>
      </c>
      <c r="DF58" s="74">
        <v>0</v>
      </c>
      <c r="DG58" s="74">
        <v>0</v>
      </c>
      <c r="DH58" s="74">
        <v>0</v>
      </c>
      <c r="DI58" s="74">
        <v>0</v>
      </c>
      <c r="DJ58" s="74">
        <v>0</v>
      </c>
      <c r="DK58" s="7" t="s">
        <v>89</v>
      </c>
      <c r="DL58" s="74">
        <v>0</v>
      </c>
      <c r="DM58" s="74">
        <v>0</v>
      </c>
      <c r="DN58" s="74">
        <v>0</v>
      </c>
      <c r="DO58" s="74">
        <v>0</v>
      </c>
      <c r="DP58" s="74">
        <v>0</v>
      </c>
      <c r="DQ58" s="7" t="s">
        <v>89</v>
      </c>
      <c r="DR58" s="74">
        <v>0</v>
      </c>
      <c r="DS58" s="74">
        <v>0</v>
      </c>
      <c r="DT58" s="74">
        <v>0</v>
      </c>
      <c r="DU58" s="74">
        <v>0</v>
      </c>
      <c r="DV58" s="74">
        <v>0</v>
      </c>
      <c r="DW58" s="7" t="s">
        <v>89</v>
      </c>
      <c r="DX58" s="74">
        <v>0</v>
      </c>
      <c r="DY58" s="74">
        <v>0</v>
      </c>
      <c r="DZ58" s="74">
        <v>0</v>
      </c>
      <c r="EA58" s="74">
        <v>0</v>
      </c>
      <c r="EB58" s="74">
        <v>0</v>
      </c>
      <c r="EC58" s="7" t="s">
        <v>89</v>
      </c>
      <c r="ED58" s="74">
        <v>0</v>
      </c>
      <c r="EE58" s="74">
        <v>0</v>
      </c>
      <c r="EF58" s="74">
        <v>0</v>
      </c>
      <c r="EG58" s="74">
        <v>0</v>
      </c>
      <c r="EH58" s="74">
        <v>0</v>
      </c>
      <c r="EI58" s="7" t="s">
        <v>89</v>
      </c>
      <c r="EJ58" s="74">
        <v>0</v>
      </c>
      <c r="EK58" s="74">
        <v>0</v>
      </c>
      <c r="EL58" s="74">
        <v>0</v>
      </c>
      <c r="EM58" s="74">
        <v>0</v>
      </c>
      <c r="EN58" s="74">
        <v>0</v>
      </c>
      <c r="EO58" s="7" t="s">
        <v>89</v>
      </c>
      <c r="EP58" s="74">
        <v>0</v>
      </c>
      <c r="EQ58" s="74">
        <v>0</v>
      </c>
      <c r="ER58" s="74">
        <v>0</v>
      </c>
      <c r="ES58" s="74">
        <v>0</v>
      </c>
      <c r="ET58" s="74">
        <v>0</v>
      </c>
      <c r="EU58" s="7" t="s">
        <v>89</v>
      </c>
      <c r="EV58" s="74">
        <v>0</v>
      </c>
      <c r="EW58" s="74">
        <v>0</v>
      </c>
      <c r="EX58" s="74">
        <v>0</v>
      </c>
      <c r="EY58" s="74">
        <v>0</v>
      </c>
      <c r="EZ58" s="74">
        <v>0</v>
      </c>
      <c r="FA58" s="7" t="s">
        <v>89</v>
      </c>
      <c r="FB58" s="74">
        <v>0</v>
      </c>
      <c r="FC58" s="74">
        <v>0</v>
      </c>
      <c r="FD58" s="74">
        <v>0</v>
      </c>
      <c r="FE58" s="74">
        <v>0</v>
      </c>
      <c r="FF58" s="74">
        <v>0</v>
      </c>
      <c r="FG58" s="7" t="s">
        <v>89</v>
      </c>
      <c r="FH58" s="74">
        <v>0</v>
      </c>
      <c r="FI58" s="74">
        <v>0</v>
      </c>
      <c r="FJ58" s="74">
        <v>0</v>
      </c>
      <c r="FK58" s="74">
        <v>0</v>
      </c>
      <c r="FL58" s="74">
        <v>0</v>
      </c>
      <c r="FM58" s="7" t="s">
        <v>89</v>
      </c>
      <c r="FN58" s="74">
        <v>0</v>
      </c>
      <c r="FO58" s="74">
        <v>0</v>
      </c>
      <c r="FP58" s="74">
        <v>0</v>
      </c>
      <c r="FQ58" s="74">
        <v>0</v>
      </c>
      <c r="FR58" s="74">
        <v>0</v>
      </c>
      <c r="FS58" s="7" t="s">
        <v>89</v>
      </c>
      <c r="FT58" s="74">
        <v>0</v>
      </c>
      <c r="FU58" s="74">
        <v>0</v>
      </c>
      <c r="FV58" s="74">
        <v>0</v>
      </c>
      <c r="FW58" s="74">
        <v>0</v>
      </c>
      <c r="FX58" s="74">
        <v>0</v>
      </c>
      <c r="FY58" s="7" t="s">
        <v>89</v>
      </c>
      <c r="FZ58" s="74">
        <v>0</v>
      </c>
      <c r="GA58" s="74">
        <v>0</v>
      </c>
      <c r="GB58" s="74">
        <v>0</v>
      </c>
      <c r="GC58" s="74">
        <v>0</v>
      </c>
      <c r="GD58" s="74">
        <v>0</v>
      </c>
      <c r="GE58" s="7" t="s">
        <v>89</v>
      </c>
      <c r="GF58" s="74">
        <v>0</v>
      </c>
      <c r="GG58" s="74">
        <v>0</v>
      </c>
      <c r="GH58" s="74">
        <v>0</v>
      </c>
      <c r="GI58" s="74">
        <v>0</v>
      </c>
      <c r="GJ58" s="74">
        <v>0</v>
      </c>
      <c r="GK58" s="7" t="s">
        <v>89</v>
      </c>
      <c r="GL58" s="74">
        <v>0</v>
      </c>
      <c r="GM58" s="74">
        <v>0</v>
      </c>
      <c r="GN58" s="74">
        <v>0</v>
      </c>
      <c r="GO58" s="74">
        <v>0</v>
      </c>
      <c r="GP58" s="74">
        <v>0</v>
      </c>
      <c r="GQ58" s="7" t="s">
        <v>89</v>
      </c>
      <c r="GR58" s="74">
        <v>0</v>
      </c>
      <c r="GS58" s="74">
        <v>0</v>
      </c>
      <c r="GT58" s="74">
        <v>0</v>
      </c>
      <c r="GU58" s="74">
        <v>0</v>
      </c>
      <c r="GV58" s="74">
        <v>0</v>
      </c>
      <c r="GW58" s="7" t="s">
        <v>89</v>
      </c>
      <c r="GX58" s="74">
        <v>0</v>
      </c>
      <c r="GY58" s="74">
        <v>0</v>
      </c>
      <c r="GZ58" s="74">
        <v>0</v>
      </c>
      <c r="HA58" s="74">
        <v>0</v>
      </c>
      <c r="HB58" s="74">
        <v>0</v>
      </c>
      <c r="HC58" s="7" t="s">
        <v>89</v>
      </c>
      <c r="HD58" s="74">
        <v>0</v>
      </c>
      <c r="HE58" s="74">
        <v>0</v>
      </c>
      <c r="HF58" s="74">
        <v>0</v>
      </c>
      <c r="HG58" s="74">
        <v>0</v>
      </c>
      <c r="HH58" s="74">
        <v>0</v>
      </c>
      <c r="HI58" s="7" t="s">
        <v>89</v>
      </c>
      <c r="HJ58" s="74">
        <v>0</v>
      </c>
      <c r="HK58" s="74">
        <v>0</v>
      </c>
      <c r="HL58" s="74">
        <v>0</v>
      </c>
      <c r="HM58" s="74">
        <v>0</v>
      </c>
      <c r="HN58" s="74">
        <v>0</v>
      </c>
      <c r="HO58" s="7" t="s">
        <v>89</v>
      </c>
      <c r="HP58" s="74">
        <v>0</v>
      </c>
      <c r="HQ58" s="74">
        <v>0</v>
      </c>
      <c r="HR58" s="74">
        <v>0</v>
      </c>
      <c r="HS58" s="74">
        <v>0</v>
      </c>
      <c r="HT58" s="74">
        <v>0</v>
      </c>
      <c r="HU58" s="7" t="s">
        <v>89</v>
      </c>
      <c r="HV58" s="74">
        <v>0</v>
      </c>
      <c r="HW58" s="74">
        <v>0</v>
      </c>
      <c r="HX58" s="74">
        <v>0</v>
      </c>
      <c r="HY58" s="74">
        <v>0</v>
      </c>
      <c r="HZ58" s="74">
        <v>0</v>
      </c>
      <c r="IA58" s="7" t="s">
        <v>89</v>
      </c>
      <c r="IB58" s="74">
        <v>0</v>
      </c>
      <c r="IC58" s="74">
        <v>0</v>
      </c>
      <c r="ID58" s="74">
        <v>0</v>
      </c>
      <c r="IE58" s="74">
        <v>0</v>
      </c>
      <c r="IF58" s="74">
        <v>0</v>
      </c>
      <c r="IG58" s="7" t="s">
        <v>89</v>
      </c>
      <c r="IH58" s="74">
        <v>0</v>
      </c>
      <c r="II58" s="74">
        <v>0</v>
      </c>
      <c r="IJ58" s="74">
        <v>0</v>
      </c>
      <c r="IK58" s="74">
        <v>0</v>
      </c>
      <c r="IL58" s="74">
        <v>0</v>
      </c>
      <c r="IM58" s="7" t="s">
        <v>89</v>
      </c>
      <c r="IN58" s="74">
        <v>0</v>
      </c>
      <c r="IO58" s="74">
        <v>0</v>
      </c>
      <c r="IP58" s="74">
        <v>0</v>
      </c>
      <c r="IQ58" s="74">
        <v>0</v>
      </c>
      <c r="IR58" s="74">
        <v>0</v>
      </c>
    </row>
    <row r="59" spans="1:252" s="18" customFormat="1" ht="12.75" customHeight="1">
      <c r="A59" s="7" t="s">
        <v>90</v>
      </c>
      <c r="B59" s="74">
        <v>0</v>
      </c>
      <c r="C59" s="74">
        <v>0</v>
      </c>
      <c r="D59" s="74">
        <v>0</v>
      </c>
      <c r="E59" s="74">
        <v>0</v>
      </c>
      <c r="F59" s="74">
        <v>0</v>
      </c>
      <c r="G59" s="7" t="s">
        <v>90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" t="s">
        <v>90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" t="s">
        <v>90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" t="s">
        <v>90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" t="s">
        <v>90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" t="s">
        <v>90</v>
      </c>
      <c r="AL59" s="74">
        <v>0</v>
      </c>
      <c r="AM59" s="74">
        <v>0</v>
      </c>
      <c r="AN59" s="74">
        <v>0</v>
      </c>
      <c r="AO59" s="74">
        <v>0</v>
      </c>
      <c r="AP59" s="74">
        <v>0</v>
      </c>
      <c r="AQ59" s="7" t="s">
        <v>90</v>
      </c>
      <c r="AR59" s="74">
        <v>0</v>
      </c>
      <c r="AS59" s="74">
        <v>0</v>
      </c>
      <c r="AT59" s="74">
        <v>0</v>
      </c>
      <c r="AU59" s="74">
        <v>0</v>
      </c>
      <c r="AV59" s="74">
        <v>0</v>
      </c>
      <c r="AW59" s="7" t="s">
        <v>90</v>
      </c>
      <c r="AX59" s="74">
        <v>0</v>
      </c>
      <c r="AY59" s="74">
        <v>0</v>
      </c>
      <c r="AZ59" s="74">
        <v>0</v>
      </c>
      <c r="BA59" s="74">
        <v>0</v>
      </c>
      <c r="BB59" s="74">
        <v>0</v>
      </c>
      <c r="BC59" s="7" t="s">
        <v>90</v>
      </c>
      <c r="BD59" s="74">
        <v>0</v>
      </c>
      <c r="BE59" s="74">
        <v>0</v>
      </c>
      <c r="BF59" s="74">
        <v>0</v>
      </c>
      <c r="BG59" s="74">
        <v>0</v>
      </c>
      <c r="BH59" s="74">
        <v>0</v>
      </c>
      <c r="BI59" s="7" t="s">
        <v>90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" t="s">
        <v>90</v>
      </c>
      <c r="BP59" s="74">
        <v>0</v>
      </c>
      <c r="BQ59" s="74">
        <v>0</v>
      </c>
      <c r="BR59" s="74">
        <v>0</v>
      </c>
      <c r="BS59" s="74">
        <v>0</v>
      </c>
      <c r="BT59" s="74">
        <v>0</v>
      </c>
      <c r="BU59" s="7" t="s">
        <v>90</v>
      </c>
      <c r="BV59" s="74">
        <v>0</v>
      </c>
      <c r="BW59" s="74">
        <v>0</v>
      </c>
      <c r="BX59" s="74">
        <v>0</v>
      </c>
      <c r="BY59" s="74">
        <v>0</v>
      </c>
      <c r="BZ59" s="74">
        <v>0</v>
      </c>
      <c r="CA59" s="7" t="s">
        <v>90</v>
      </c>
      <c r="CB59" s="74">
        <v>0</v>
      </c>
      <c r="CC59" s="74">
        <v>0</v>
      </c>
      <c r="CD59" s="74">
        <v>0</v>
      </c>
      <c r="CE59" s="74">
        <v>0</v>
      </c>
      <c r="CF59" s="74">
        <v>0</v>
      </c>
      <c r="CG59" s="7" t="s">
        <v>90</v>
      </c>
      <c r="CH59" s="74">
        <v>0</v>
      </c>
      <c r="CI59" s="74">
        <v>0</v>
      </c>
      <c r="CJ59" s="74">
        <v>0</v>
      </c>
      <c r="CK59" s="74">
        <v>0</v>
      </c>
      <c r="CL59" s="74">
        <v>0</v>
      </c>
      <c r="CM59" s="7" t="s">
        <v>90</v>
      </c>
      <c r="CN59" s="74">
        <v>0</v>
      </c>
      <c r="CO59" s="74">
        <v>0</v>
      </c>
      <c r="CP59" s="74">
        <v>0</v>
      </c>
      <c r="CQ59" s="74">
        <v>0</v>
      </c>
      <c r="CR59" s="74">
        <v>0</v>
      </c>
      <c r="CS59" s="7" t="s">
        <v>90</v>
      </c>
      <c r="CT59" s="74">
        <v>0</v>
      </c>
      <c r="CU59" s="74">
        <v>0</v>
      </c>
      <c r="CV59" s="74">
        <v>0</v>
      </c>
      <c r="CW59" s="74">
        <v>0</v>
      </c>
      <c r="CX59" s="74">
        <v>0</v>
      </c>
      <c r="CY59" s="7" t="s">
        <v>90</v>
      </c>
      <c r="CZ59" s="74">
        <v>0</v>
      </c>
      <c r="DA59" s="74">
        <v>0</v>
      </c>
      <c r="DB59" s="74">
        <v>0</v>
      </c>
      <c r="DC59" s="74">
        <v>0</v>
      </c>
      <c r="DD59" s="74">
        <v>0</v>
      </c>
      <c r="DE59" s="7" t="s">
        <v>90</v>
      </c>
      <c r="DF59" s="74">
        <v>0</v>
      </c>
      <c r="DG59" s="74">
        <v>0</v>
      </c>
      <c r="DH59" s="74">
        <v>0</v>
      </c>
      <c r="DI59" s="74">
        <v>0</v>
      </c>
      <c r="DJ59" s="74">
        <v>0</v>
      </c>
      <c r="DK59" s="7" t="s">
        <v>90</v>
      </c>
      <c r="DL59" s="74">
        <v>0</v>
      </c>
      <c r="DM59" s="74">
        <v>0</v>
      </c>
      <c r="DN59" s="74">
        <v>0</v>
      </c>
      <c r="DO59" s="74">
        <v>0</v>
      </c>
      <c r="DP59" s="74">
        <v>0</v>
      </c>
      <c r="DQ59" s="7" t="s">
        <v>90</v>
      </c>
      <c r="DR59" s="74">
        <v>0</v>
      </c>
      <c r="DS59" s="74">
        <v>0</v>
      </c>
      <c r="DT59" s="74">
        <v>0</v>
      </c>
      <c r="DU59" s="74">
        <v>0</v>
      </c>
      <c r="DV59" s="74">
        <v>0</v>
      </c>
      <c r="DW59" s="7" t="s">
        <v>90</v>
      </c>
      <c r="DX59" s="74">
        <v>0</v>
      </c>
      <c r="DY59" s="74">
        <v>0</v>
      </c>
      <c r="DZ59" s="74">
        <v>0</v>
      </c>
      <c r="EA59" s="74">
        <v>0</v>
      </c>
      <c r="EB59" s="74">
        <v>0</v>
      </c>
      <c r="EC59" s="7" t="s">
        <v>90</v>
      </c>
      <c r="ED59" s="74">
        <v>0</v>
      </c>
      <c r="EE59" s="74">
        <v>0</v>
      </c>
      <c r="EF59" s="74">
        <v>0</v>
      </c>
      <c r="EG59" s="74">
        <v>0</v>
      </c>
      <c r="EH59" s="74">
        <v>0</v>
      </c>
      <c r="EI59" s="7" t="s">
        <v>90</v>
      </c>
      <c r="EJ59" s="74">
        <v>0</v>
      </c>
      <c r="EK59" s="74">
        <v>0</v>
      </c>
      <c r="EL59" s="74">
        <v>0</v>
      </c>
      <c r="EM59" s="74">
        <v>0</v>
      </c>
      <c r="EN59" s="74">
        <v>0</v>
      </c>
      <c r="EO59" s="7" t="s">
        <v>90</v>
      </c>
      <c r="EP59" s="74">
        <v>0</v>
      </c>
      <c r="EQ59" s="74">
        <v>0</v>
      </c>
      <c r="ER59" s="74">
        <v>0</v>
      </c>
      <c r="ES59" s="74">
        <v>0</v>
      </c>
      <c r="ET59" s="74">
        <v>0</v>
      </c>
      <c r="EU59" s="7" t="s">
        <v>90</v>
      </c>
      <c r="EV59" s="74">
        <v>0</v>
      </c>
      <c r="EW59" s="74">
        <v>0</v>
      </c>
      <c r="EX59" s="74">
        <v>0</v>
      </c>
      <c r="EY59" s="74">
        <v>0</v>
      </c>
      <c r="EZ59" s="74">
        <v>0</v>
      </c>
      <c r="FA59" s="7" t="s">
        <v>90</v>
      </c>
      <c r="FB59" s="74">
        <v>0</v>
      </c>
      <c r="FC59" s="74">
        <v>0</v>
      </c>
      <c r="FD59" s="74">
        <v>0</v>
      </c>
      <c r="FE59" s="74">
        <v>0</v>
      </c>
      <c r="FF59" s="74">
        <v>0</v>
      </c>
      <c r="FG59" s="7" t="s">
        <v>90</v>
      </c>
      <c r="FH59" s="74">
        <v>0</v>
      </c>
      <c r="FI59" s="74">
        <v>0</v>
      </c>
      <c r="FJ59" s="74">
        <v>0</v>
      </c>
      <c r="FK59" s="74">
        <v>0</v>
      </c>
      <c r="FL59" s="74">
        <v>0</v>
      </c>
      <c r="FM59" s="7" t="s">
        <v>90</v>
      </c>
      <c r="FN59" s="74">
        <v>0</v>
      </c>
      <c r="FO59" s="74">
        <v>0</v>
      </c>
      <c r="FP59" s="74">
        <v>0</v>
      </c>
      <c r="FQ59" s="74">
        <v>0</v>
      </c>
      <c r="FR59" s="74">
        <v>0</v>
      </c>
      <c r="FS59" s="7" t="s">
        <v>90</v>
      </c>
      <c r="FT59" s="74">
        <v>0</v>
      </c>
      <c r="FU59" s="74">
        <v>0</v>
      </c>
      <c r="FV59" s="74">
        <v>0</v>
      </c>
      <c r="FW59" s="74">
        <v>0</v>
      </c>
      <c r="FX59" s="74">
        <v>0</v>
      </c>
      <c r="FY59" s="7" t="s">
        <v>90</v>
      </c>
      <c r="FZ59" s="74">
        <v>0</v>
      </c>
      <c r="GA59" s="74">
        <v>0</v>
      </c>
      <c r="GB59" s="74">
        <v>0</v>
      </c>
      <c r="GC59" s="74">
        <v>0</v>
      </c>
      <c r="GD59" s="74">
        <v>0</v>
      </c>
      <c r="GE59" s="7" t="s">
        <v>90</v>
      </c>
      <c r="GF59" s="74">
        <v>0</v>
      </c>
      <c r="GG59" s="74">
        <v>0</v>
      </c>
      <c r="GH59" s="74">
        <v>0</v>
      </c>
      <c r="GI59" s="74">
        <v>0</v>
      </c>
      <c r="GJ59" s="74">
        <v>0</v>
      </c>
      <c r="GK59" s="7" t="s">
        <v>90</v>
      </c>
      <c r="GL59" s="74">
        <v>0</v>
      </c>
      <c r="GM59" s="74">
        <v>0</v>
      </c>
      <c r="GN59" s="74">
        <v>0</v>
      </c>
      <c r="GO59" s="74">
        <v>0</v>
      </c>
      <c r="GP59" s="74">
        <v>0</v>
      </c>
      <c r="GQ59" s="7" t="s">
        <v>90</v>
      </c>
      <c r="GR59" s="74">
        <v>0</v>
      </c>
      <c r="GS59" s="74">
        <v>0</v>
      </c>
      <c r="GT59" s="74">
        <v>0</v>
      </c>
      <c r="GU59" s="74">
        <v>0</v>
      </c>
      <c r="GV59" s="74">
        <v>0</v>
      </c>
      <c r="GW59" s="7" t="s">
        <v>90</v>
      </c>
      <c r="GX59" s="74">
        <v>0</v>
      </c>
      <c r="GY59" s="74">
        <v>0</v>
      </c>
      <c r="GZ59" s="74">
        <v>0</v>
      </c>
      <c r="HA59" s="74">
        <v>0</v>
      </c>
      <c r="HB59" s="74">
        <v>0</v>
      </c>
      <c r="HC59" s="7" t="s">
        <v>90</v>
      </c>
      <c r="HD59" s="74">
        <v>0</v>
      </c>
      <c r="HE59" s="74">
        <v>0</v>
      </c>
      <c r="HF59" s="74">
        <v>0</v>
      </c>
      <c r="HG59" s="74">
        <v>0</v>
      </c>
      <c r="HH59" s="74">
        <v>0</v>
      </c>
      <c r="HI59" s="7" t="s">
        <v>90</v>
      </c>
      <c r="HJ59" s="74">
        <v>0</v>
      </c>
      <c r="HK59" s="74">
        <v>0</v>
      </c>
      <c r="HL59" s="74">
        <v>0</v>
      </c>
      <c r="HM59" s="74">
        <v>0</v>
      </c>
      <c r="HN59" s="74">
        <v>0</v>
      </c>
      <c r="HO59" s="7" t="s">
        <v>90</v>
      </c>
      <c r="HP59" s="74">
        <v>0</v>
      </c>
      <c r="HQ59" s="74">
        <v>0</v>
      </c>
      <c r="HR59" s="74">
        <v>0</v>
      </c>
      <c r="HS59" s="74">
        <v>0</v>
      </c>
      <c r="HT59" s="74">
        <v>0</v>
      </c>
      <c r="HU59" s="7" t="s">
        <v>90</v>
      </c>
      <c r="HV59" s="74">
        <v>0</v>
      </c>
      <c r="HW59" s="74">
        <v>0</v>
      </c>
      <c r="HX59" s="74">
        <v>0</v>
      </c>
      <c r="HY59" s="74">
        <v>0</v>
      </c>
      <c r="HZ59" s="74">
        <v>0</v>
      </c>
      <c r="IA59" s="7" t="s">
        <v>90</v>
      </c>
      <c r="IB59" s="74">
        <v>0</v>
      </c>
      <c r="IC59" s="74">
        <v>0</v>
      </c>
      <c r="ID59" s="74">
        <v>0</v>
      </c>
      <c r="IE59" s="74">
        <v>0</v>
      </c>
      <c r="IF59" s="74">
        <v>0</v>
      </c>
      <c r="IG59" s="7" t="s">
        <v>90</v>
      </c>
      <c r="IH59" s="74">
        <v>0</v>
      </c>
      <c r="II59" s="74">
        <v>0</v>
      </c>
      <c r="IJ59" s="74">
        <v>0</v>
      </c>
      <c r="IK59" s="74">
        <v>0</v>
      </c>
      <c r="IL59" s="74">
        <v>0</v>
      </c>
      <c r="IM59" s="7" t="s">
        <v>90</v>
      </c>
      <c r="IN59" s="74">
        <v>0</v>
      </c>
      <c r="IO59" s="74">
        <v>0</v>
      </c>
      <c r="IP59" s="74">
        <v>0</v>
      </c>
      <c r="IQ59" s="74">
        <v>0</v>
      </c>
      <c r="IR59" s="74">
        <v>0</v>
      </c>
    </row>
    <row r="60" spans="1:252" s="18" customFormat="1" ht="12.75" customHeight="1">
      <c r="A60" s="7" t="s">
        <v>91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" t="s">
        <v>91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" t="s">
        <v>91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" t="s">
        <v>91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" t="s">
        <v>91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" t="s">
        <v>91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" t="s">
        <v>91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" t="s">
        <v>91</v>
      </c>
      <c r="AR60" s="74">
        <v>0</v>
      </c>
      <c r="AS60" s="74">
        <v>0</v>
      </c>
      <c r="AT60" s="74">
        <v>0</v>
      </c>
      <c r="AU60" s="74">
        <v>0</v>
      </c>
      <c r="AV60" s="74">
        <v>0</v>
      </c>
      <c r="AW60" s="7" t="s">
        <v>91</v>
      </c>
      <c r="AX60" s="74">
        <v>0</v>
      </c>
      <c r="AY60" s="74">
        <v>0</v>
      </c>
      <c r="AZ60" s="74">
        <v>0</v>
      </c>
      <c r="BA60" s="74">
        <v>0</v>
      </c>
      <c r="BB60" s="74">
        <v>0</v>
      </c>
      <c r="BC60" s="7" t="s">
        <v>91</v>
      </c>
      <c r="BD60" s="74">
        <v>0</v>
      </c>
      <c r="BE60" s="74">
        <v>0</v>
      </c>
      <c r="BF60" s="74">
        <v>0</v>
      </c>
      <c r="BG60" s="74">
        <v>0</v>
      </c>
      <c r="BH60" s="74">
        <v>0</v>
      </c>
      <c r="BI60" s="7" t="s">
        <v>91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" t="s">
        <v>91</v>
      </c>
      <c r="BP60" s="74">
        <v>0</v>
      </c>
      <c r="BQ60" s="74">
        <v>0</v>
      </c>
      <c r="BR60" s="74">
        <v>0</v>
      </c>
      <c r="BS60" s="74">
        <v>0</v>
      </c>
      <c r="BT60" s="74">
        <v>0</v>
      </c>
      <c r="BU60" s="7" t="s">
        <v>91</v>
      </c>
      <c r="BV60" s="74">
        <v>0</v>
      </c>
      <c r="BW60" s="74">
        <v>0</v>
      </c>
      <c r="BX60" s="74">
        <v>0</v>
      </c>
      <c r="BY60" s="74">
        <v>0</v>
      </c>
      <c r="BZ60" s="74">
        <v>0</v>
      </c>
      <c r="CA60" s="7" t="s">
        <v>91</v>
      </c>
      <c r="CB60" s="74">
        <v>0</v>
      </c>
      <c r="CC60" s="74">
        <v>0</v>
      </c>
      <c r="CD60" s="74">
        <v>0</v>
      </c>
      <c r="CE60" s="74">
        <v>0</v>
      </c>
      <c r="CF60" s="74">
        <v>0</v>
      </c>
      <c r="CG60" s="7" t="s">
        <v>91</v>
      </c>
      <c r="CH60" s="74">
        <v>0</v>
      </c>
      <c r="CI60" s="74">
        <v>0</v>
      </c>
      <c r="CJ60" s="74">
        <v>0</v>
      </c>
      <c r="CK60" s="74">
        <v>0</v>
      </c>
      <c r="CL60" s="74">
        <v>0</v>
      </c>
      <c r="CM60" s="7" t="s">
        <v>91</v>
      </c>
      <c r="CN60" s="74">
        <v>0</v>
      </c>
      <c r="CO60" s="74">
        <v>0</v>
      </c>
      <c r="CP60" s="74">
        <v>0</v>
      </c>
      <c r="CQ60" s="74">
        <v>0</v>
      </c>
      <c r="CR60" s="74">
        <v>0</v>
      </c>
      <c r="CS60" s="7" t="s">
        <v>91</v>
      </c>
      <c r="CT60" s="74">
        <v>0</v>
      </c>
      <c r="CU60" s="74">
        <v>0</v>
      </c>
      <c r="CV60" s="74">
        <v>0</v>
      </c>
      <c r="CW60" s="74">
        <v>0</v>
      </c>
      <c r="CX60" s="74">
        <v>0</v>
      </c>
      <c r="CY60" s="7" t="s">
        <v>91</v>
      </c>
      <c r="CZ60" s="74">
        <v>0</v>
      </c>
      <c r="DA60" s="74">
        <v>0</v>
      </c>
      <c r="DB60" s="74">
        <v>0</v>
      </c>
      <c r="DC60" s="74">
        <v>0</v>
      </c>
      <c r="DD60" s="74">
        <v>0</v>
      </c>
      <c r="DE60" s="7" t="s">
        <v>91</v>
      </c>
      <c r="DF60" s="74">
        <v>0</v>
      </c>
      <c r="DG60" s="74">
        <v>0</v>
      </c>
      <c r="DH60" s="74">
        <v>0</v>
      </c>
      <c r="DI60" s="74">
        <v>0</v>
      </c>
      <c r="DJ60" s="74">
        <v>0</v>
      </c>
      <c r="DK60" s="7" t="s">
        <v>91</v>
      </c>
      <c r="DL60" s="74">
        <v>0</v>
      </c>
      <c r="DM60" s="74">
        <v>0</v>
      </c>
      <c r="DN60" s="74">
        <v>0</v>
      </c>
      <c r="DO60" s="74">
        <v>0</v>
      </c>
      <c r="DP60" s="74">
        <v>0</v>
      </c>
      <c r="DQ60" s="7" t="s">
        <v>91</v>
      </c>
      <c r="DR60" s="74">
        <v>0</v>
      </c>
      <c r="DS60" s="74">
        <v>0</v>
      </c>
      <c r="DT60" s="74">
        <v>0</v>
      </c>
      <c r="DU60" s="74">
        <v>0</v>
      </c>
      <c r="DV60" s="74">
        <v>0</v>
      </c>
      <c r="DW60" s="7" t="s">
        <v>91</v>
      </c>
      <c r="DX60" s="74">
        <v>0</v>
      </c>
      <c r="DY60" s="74">
        <v>0</v>
      </c>
      <c r="DZ60" s="74">
        <v>0</v>
      </c>
      <c r="EA60" s="74">
        <v>0</v>
      </c>
      <c r="EB60" s="74">
        <v>0</v>
      </c>
      <c r="EC60" s="7" t="s">
        <v>91</v>
      </c>
      <c r="ED60" s="74">
        <v>0</v>
      </c>
      <c r="EE60" s="74">
        <v>0</v>
      </c>
      <c r="EF60" s="74">
        <v>0</v>
      </c>
      <c r="EG60" s="74">
        <v>0</v>
      </c>
      <c r="EH60" s="74">
        <v>0</v>
      </c>
      <c r="EI60" s="7" t="s">
        <v>91</v>
      </c>
      <c r="EJ60" s="74">
        <v>0</v>
      </c>
      <c r="EK60" s="74">
        <v>0</v>
      </c>
      <c r="EL60" s="74">
        <v>0</v>
      </c>
      <c r="EM60" s="74">
        <v>0</v>
      </c>
      <c r="EN60" s="74">
        <v>0</v>
      </c>
      <c r="EO60" s="7" t="s">
        <v>91</v>
      </c>
      <c r="EP60" s="74">
        <v>0</v>
      </c>
      <c r="EQ60" s="74">
        <v>0</v>
      </c>
      <c r="ER60" s="74">
        <v>0</v>
      </c>
      <c r="ES60" s="74">
        <v>0</v>
      </c>
      <c r="ET60" s="74">
        <v>0</v>
      </c>
      <c r="EU60" s="7" t="s">
        <v>91</v>
      </c>
      <c r="EV60" s="74">
        <v>0</v>
      </c>
      <c r="EW60" s="74">
        <v>0</v>
      </c>
      <c r="EX60" s="74">
        <v>0</v>
      </c>
      <c r="EY60" s="74">
        <v>0</v>
      </c>
      <c r="EZ60" s="74">
        <v>0</v>
      </c>
      <c r="FA60" s="7" t="s">
        <v>91</v>
      </c>
      <c r="FB60" s="74">
        <v>0</v>
      </c>
      <c r="FC60" s="74">
        <v>0</v>
      </c>
      <c r="FD60" s="74">
        <v>0</v>
      </c>
      <c r="FE60" s="74">
        <v>0</v>
      </c>
      <c r="FF60" s="74">
        <v>0</v>
      </c>
      <c r="FG60" s="7" t="s">
        <v>91</v>
      </c>
      <c r="FH60" s="74">
        <v>0</v>
      </c>
      <c r="FI60" s="74">
        <v>0</v>
      </c>
      <c r="FJ60" s="74">
        <v>0</v>
      </c>
      <c r="FK60" s="74">
        <v>0</v>
      </c>
      <c r="FL60" s="74">
        <v>0</v>
      </c>
      <c r="FM60" s="7" t="s">
        <v>91</v>
      </c>
      <c r="FN60" s="74">
        <v>0</v>
      </c>
      <c r="FO60" s="74">
        <v>0</v>
      </c>
      <c r="FP60" s="74">
        <v>0</v>
      </c>
      <c r="FQ60" s="74">
        <v>0</v>
      </c>
      <c r="FR60" s="74">
        <v>0</v>
      </c>
      <c r="FS60" s="7" t="s">
        <v>91</v>
      </c>
      <c r="FT60" s="74">
        <v>0</v>
      </c>
      <c r="FU60" s="74">
        <v>0</v>
      </c>
      <c r="FV60" s="74">
        <v>0</v>
      </c>
      <c r="FW60" s="74">
        <v>0</v>
      </c>
      <c r="FX60" s="74">
        <v>0</v>
      </c>
      <c r="FY60" s="7" t="s">
        <v>91</v>
      </c>
      <c r="FZ60" s="74">
        <v>0</v>
      </c>
      <c r="GA60" s="74">
        <v>0</v>
      </c>
      <c r="GB60" s="74">
        <v>0</v>
      </c>
      <c r="GC60" s="74">
        <v>0</v>
      </c>
      <c r="GD60" s="74">
        <v>0</v>
      </c>
      <c r="GE60" s="7" t="s">
        <v>91</v>
      </c>
      <c r="GF60" s="74">
        <v>0</v>
      </c>
      <c r="GG60" s="74">
        <v>0</v>
      </c>
      <c r="GH60" s="74">
        <v>0</v>
      </c>
      <c r="GI60" s="74">
        <v>0</v>
      </c>
      <c r="GJ60" s="74">
        <v>0</v>
      </c>
      <c r="GK60" s="7" t="s">
        <v>91</v>
      </c>
      <c r="GL60" s="74">
        <v>0</v>
      </c>
      <c r="GM60" s="74">
        <v>0</v>
      </c>
      <c r="GN60" s="74">
        <v>0</v>
      </c>
      <c r="GO60" s="74">
        <v>0</v>
      </c>
      <c r="GP60" s="74">
        <v>0</v>
      </c>
      <c r="GQ60" s="7" t="s">
        <v>91</v>
      </c>
      <c r="GR60" s="74">
        <v>0</v>
      </c>
      <c r="GS60" s="74">
        <v>0</v>
      </c>
      <c r="GT60" s="74">
        <v>0</v>
      </c>
      <c r="GU60" s="74">
        <v>0</v>
      </c>
      <c r="GV60" s="74">
        <v>0</v>
      </c>
      <c r="GW60" s="7" t="s">
        <v>91</v>
      </c>
      <c r="GX60" s="74">
        <v>0</v>
      </c>
      <c r="GY60" s="74">
        <v>0</v>
      </c>
      <c r="GZ60" s="74">
        <v>0</v>
      </c>
      <c r="HA60" s="74">
        <v>0</v>
      </c>
      <c r="HB60" s="74">
        <v>0</v>
      </c>
      <c r="HC60" s="7" t="s">
        <v>91</v>
      </c>
      <c r="HD60" s="74">
        <v>0</v>
      </c>
      <c r="HE60" s="74">
        <v>0</v>
      </c>
      <c r="HF60" s="74">
        <v>0</v>
      </c>
      <c r="HG60" s="74">
        <v>0</v>
      </c>
      <c r="HH60" s="74">
        <v>0</v>
      </c>
      <c r="HI60" s="7" t="s">
        <v>91</v>
      </c>
      <c r="HJ60" s="74">
        <v>0</v>
      </c>
      <c r="HK60" s="74">
        <v>0</v>
      </c>
      <c r="HL60" s="74">
        <v>0</v>
      </c>
      <c r="HM60" s="74">
        <v>0</v>
      </c>
      <c r="HN60" s="74">
        <v>0</v>
      </c>
      <c r="HO60" s="7" t="s">
        <v>91</v>
      </c>
      <c r="HP60" s="74">
        <v>0</v>
      </c>
      <c r="HQ60" s="74">
        <v>0</v>
      </c>
      <c r="HR60" s="74">
        <v>0</v>
      </c>
      <c r="HS60" s="74">
        <v>0</v>
      </c>
      <c r="HT60" s="74">
        <v>0</v>
      </c>
      <c r="HU60" s="7" t="s">
        <v>91</v>
      </c>
      <c r="HV60" s="74">
        <v>0</v>
      </c>
      <c r="HW60" s="74">
        <v>0</v>
      </c>
      <c r="HX60" s="74">
        <v>0</v>
      </c>
      <c r="HY60" s="74">
        <v>0</v>
      </c>
      <c r="HZ60" s="74">
        <v>0</v>
      </c>
      <c r="IA60" s="7" t="s">
        <v>91</v>
      </c>
      <c r="IB60" s="74">
        <v>0</v>
      </c>
      <c r="IC60" s="74">
        <v>0</v>
      </c>
      <c r="ID60" s="74">
        <v>0</v>
      </c>
      <c r="IE60" s="74">
        <v>0</v>
      </c>
      <c r="IF60" s="74">
        <v>0</v>
      </c>
      <c r="IG60" s="7" t="s">
        <v>91</v>
      </c>
      <c r="IH60" s="74">
        <v>0</v>
      </c>
      <c r="II60" s="74">
        <v>0</v>
      </c>
      <c r="IJ60" s="74">
        <v>0</v>
      </c>
      <c r="IK60" s="74">
        <v>0</v>
      </c>
      <c r="IL60" s="74">
        <v>0</v>
      </c>
      <c r="IM60" s="7" t="s">
        <v>91</v>
      </c>
      <c r="IN60" s="74">
        <v>0</v>
      </c>
      <c r="IO60" s="74">
        <v>0</v>
      </c>
      <c r="IP60" s="74">
        <v>0</v>
      </c>
      <c r="IQ60" s="74">
        <v>0</v>
      </c>
      <c r="IR60" s="74">
        <v>0</v>
      </c>
    </row>
    <row r="61" spans="1:252" s="18" customFormat="1" ht="12.75" customHeight="1">
      <c r="A61" s="7" t="s">
        <v>92</v>
      </c>
      <c r="B61" s="74">
        <v>0</v>
      </c>
      <c r="C61" s="74">
        <v>0</v>
      </c>
      <c r="D61" s="74">
        <v>0</v>
      </c>
      <c r="E61" s="74">
        <v>0</v>
      </c>
      <c r="F61" s="74">
        <v>0</v>
      </c>
      <c r="G61" s="7" t="s">
        <v>92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" t="s">
        <v>92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" t="s">
        <v>92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" t="s">
        <v>92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" t="s">
        <v>92</v>
      </c>
      <c r="AF61" s="74">
        <v>0</v>
      </c>
      <c r="AG61" s="74">
        <v>0</v>
      </c>
      <c r="AH61" s="74">
        <v>0</v>
      </c>
      <c r="AI61" s="74">
        <v>0</v>
      </c>
      <c r="AJ61" s="74">
        <v>0</v>
      </c>
      <c r="AK61" s="7" t="s">
        <v>92</v>
      </c>
      <c r="AL61" s="74">
        <v>0</v>
      </c>
      <c r="AM61" s="74">
        <v>0</v>
      </c>
      <c r="AN61" s="74">
        <v>0</v>
      </c>
      <c r="AO61" s="74">
        <v>0</v>
      </c>
      <c r="AP61" s="74">
        <v>0</v>
      </c>
      <c r="AQ61" s="7" t="s">
        <v>92</v>
      </c>
      <c r="AR61" s="74">
        <v>0</v>
      </c>
      <c r="AS61" s="74">
        <v>0</v>
      </c>
      <c r="AT61" s="74">
        <v>0</v>
      </c>
      <c r="AU61" s="74">
        <v>0</v>
      </c>
      <c r="AV61" s="74">
        <v>0</v>
      </c>
      <c r="AW61" s="7" t="s">
        <v>92</v>
      </c>
      <c r="AX61" s="74">
        <v>0</v>
      </c>
      <c r="AY61" s="74">
        <v>0</v>
      </c>
      <c r="AZ61" s="74">
        <v>0</v>
      </c>
      <c r="BA61" s="74">
        <v>0</v>
      </c>
      <c r="BB61" s="74">
        <v>0</v>
      </c>
      <c r="BC61" s="7" t="s">
        <v>92</v>
      </c>
      <c r="BD61" s="74">
        <v>0</v>
      </c>
      <c r="BE61" s="74">
        <v>0</v>
      </c>
      <c r="BF61" s="74">
        <v>0</v>
      </c>
      <c r="BG61" s="74">
        <v>0</v>
      </c>
      <c r="BH61" s="74">
        <v>0</v>
      </c>
      <c r="BI61" s="7" t="s">
        <v>92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" t="s">
        <v>92</v>
      </c>
      <c r="BP61" s="74">
        <v>0</v>
      </c>
      <c r="BQ61" s="74">
        <v>0</v>
      </c>
      <c r="BR61" s="74">
        <v>0</v>
      </c>
      <c r="BS61" s="74">
        <v>0</v>
      </c>
      <c r="BT61" s="74">
        <v>0</v>
      </c>
      <c r="BU61" s="7" t="s">
        <v>92</v>
      </c>
      <c r="BV61" s="74">
        <v>0</v>
      </c>
      <c r="BW61" s="74">
        <v>0</v>
      </c>
      <c r="BX61" s="74">
        <v>0</v>
      </c>
      <c r="BY61" s="74">
        <v>0</v>
      </c>
      <c r="BZ61" s="74">
        <v>0</v>
      </c>
      <c r="CA61" s="7" t="s">
        <v>92</v>
      </c>
      <c r="CB61" s="74">
        <v>0</v>
      </c>
      <c r="CC61" s="74">
        <v>0</v>
      </c>
      <c r="CD61" s="74">
        <v>0</v>
      </c>
      <c r="CE61" s="74">
        <v>0</v>
      </c>
      <c r="CF61" s="74">
        <v>0</v>
      </c>
      <c r="CG61" s="7" t="s">
        <v>92</v>
      </c>
      <c r="CH61" s="74">
        <v>0</v>
      </c>
      <c r="CI61" s="74">
        <v>0</v>
      </c>
      <c r="CJ61" s="74">
        <v>0</v>
      </c>
      <c r="CK61" s="74">
        <v>0</v>
      </c>
      <c r="CL61" s="74">
        <v>0</v>
      </c>
      <c r="CM61" s="7" t="s">
        <v>92</v>
      </c>
      <c r="CN61" s="74">
        <v>0</v>
      </c>
      <c r="CO61" s="74">
        <v>0</v>
      </c>
      <c r="CP61" s="74">
        <v>0</v>
      </c>
      <c r="CQ61" s="74">
        <v>0</v>
      </c>
      <c r="CR61" s="74">
        <v>0</v>
      </c>
      <c r="CS61" s="7" t="s">
        <v>92</v>
      </c>
      <c r="CT61" s="74">
        <v>0</v>
      </c>
      <c r="CU61" s="74">
        <v>0</v>
      </c>
      <c r="CV61" s="74">
        <v>0</v>
      </c>
      <c r="CW61" s="74">
        <v>0</v>
      </c>
      <c r="CX61" s="74">
        <v>0</v>
      </c>
      <c r="CY61" s="7" t="s">
        <v>92</v>
      </c>
      <c r="CZ61" s="74">
        <v>0</v>
      </c>
      <c r="DA61" s="74">
        <v>0</v>
      </c>
      <c r="DB61" s="74">
        <v>0</v>
      </c>
      <c r="DC61" s="74">
        <v>0</v>
      </c>
      <c r="DD61" s="74">
        <v>0</v>
      </c>
      <c r="DE61" s="7" t="s">
        <v>92</v>
      </c>
      <c r="DF61" s="74">
        <v>0</v>
      </c>
      <c r="DG61" s="74">
        <v>0</v>
      </c>
      <c r="DH61" s="74">
        <v>0</v>
      </c>
      <c r="DI61" s="74">
        <v>0</v>
      </c>
      <c r="DJ61" s="74">
        <v>0</v>
      </c>
      <c r="DK61" s="7" t="s">
        <v>92</v>
      </c>
      <c r="DL61" s="74">
        <v>0</v>
      </c>
      <c r="DM61" s="74">
        <v>0</v>
      </c>
      <c r="DN61" s="74">
        <v>0</v>
      </c>
      <c r="DO61" s="74">
        <v>0</v>
      </c>
      <c r="DP61" s="74">
        <v>0</v>
      </c>
      <c r="DQ61" s="7" t="s">
        <v>92</v>
      </c>
      <c r="DR61" s="74">
        <v>0</v>
      </c>
      <c r="DS61" s="74">
        <v>0</v>
      </c>
      <c r="DT61" s="74">
        <v>0</v>
      </c>
      <c r="DU61" s="74">
        <v>0</v>
      </c>
      <c r="DV61" s="74">
        <v>0</v>
      </c>
      <c r="DW61" s="7" t="s">
        <v>92</v>
      </c>
      <c r="DX61" s="74">
        <v>0</v>
      </c>
      <c r="DY61" s="74">
        <v>0</v>
      </c>
      <c r="DZ61" s="74">
        <v>0</v>
      </c>
      <c r="EA61" s="74">
        <v>0</v>
      </c>
      <c r="EB61" s="74">
        <v>0</v>
      </c>
      <c r="EC61" s="7" t="s">
        <v>92</v>
      </c>
      <c r="ED61" s="74">
        <v>0</v>
      </c>
      <c r="EE61" s="74">
        <v>0</v>
      </c>
      <c r="EF61" s="74">
        <v>0</v>
      </c>
      <c r="EG61" s="74">
        <v>0</v>
      </c>
      <c r="EH61" s="74">
        <v>0</v>
      </c>
      <c r="EI61" s="7" t="s">
        <v>92</v>
      </c>
      <c r="EJ61" s="74">
        <v>0</v>
      </c>
      <c r="EK61" s="74">
        <v>0</v>
      </c>
      <c r="EL61" s="74">
        <v>0</v>
      </c>
      <c r="EM61" s="74">
        <v>0</v>
      </c>
      <c r="EN61" s="74">
        <v>0</v>
      </c>
      <c r="EO61" s="7" t="s">
        <v>92</v>
      </c>
      <c r="EP61" s="74">
        <v>0</v>
      </c>
      <c r="EQ61" s="74">
        <v>0</v>
      </c>
      <c r="ER61" s="74">
        <v>0</v>
      </c>
      <c r="ES61" s="74">
        <v>0</v>
      </c>
      <c r="ET61" s="74">
        <v>0</v>
      </c>
      <c r="EU61" s="7" t="s">
        <v>92</v>
      </c>
      <c r="EV61" s="74">
        <v>0</v>
      </c>
      <c r="EW61" s="74">
        <v>0</v>
      </c>
      <c r="EX61" s="74">
        <v>0</v>
      </c>
      <c r="EY61" s="74">
        <v>0</v>
      </c>
      <c r="EZ61" s="74">
        <v>0</v>
      </c>
      <c r="FA61" s="7" t="s">
        <v>92</v>
      </c>
      <c r="FB61" s="74">
        <v>0</v>
      </c>
      <c r="FC61" s="74">
        <v>0</v>
      </c>
      <c r="FD61" s="74">
        <v>0</v>
      </c>
      <c r="FE61" s="74">
        <v>0</v>
      </c>
      <c r="FF61" s="74">
        <v>0</v>
      </c>
      <c r="FG61" s="7" t="s">
        <v>92</v>
      </c>
      <c r="FH61" s="74">
        <v>0</v>
      </c>
      <c r="FI61" s="74">
        <v>0</v>
      </c>
      <c r="FJ61" s="74">
        <v>0</v>
      </c>
      <c r="FK61" s="74">
        <v>0</v>
      </c>
      <c r="FL61" s="74">
        <v>0</v>
      </c>
      <c r="FM61" s="7" t="s">
        <v>92</v>
      </c>
      <c r="FN61" s="74">
        <v>0</v>
      </c>
      <c r="FO61" s="74">
        <v>0</v>
      </c>
      <c r="FP61" s="74">
        <v>0</v>
      </c>
      <c r="FQ61" s="74">
        <v>0</v>
      </c>
      <c r="FR61" s="74">
        <v>0</v>
      </c>
      <c r="FS61" s="7" t="s">
        <v>92</v>
      </c>
      <c r="FT61" s="74">
        <v>0</v>
      </c>
      <c r="FU61" s="74">
        <v>0</v>
      </c>
      <c r="FV61" s="74">
        <v>0</v>
      </c>
      <c r="FW61" s="74">
        <v>0</v>
      </c>
      <c r="FX61" s="74">
        <v>0</v>
      </c>
      <c r="FY61" s="7" t="s">
        <v>92</v>
      </c>
      <c r="FZ61" s="74">
        <v>0</v>
      </c>
      <c r="GA61" s="74">
        <v>0</v>
      </c>
      <c r="GB61" s="74">
        <v>0</v>
      </c>
      <c r="GC61" s="74">
        <v>0</v>
      </c>
      <c r="GD61" s="74">
        <v>0</v>
      </c>
      <c r="GE61" s="7" t="s">
        <v>92</v>
      </c>
      <c r="GF61" s="74">
        <v>0</v>
      </c>
      <c r="GG61" s="74">
        <v>0</v>
      </c>
      <c r="GH61" s="74">
        <v>0</v>
      </c>
      <c r="GI61" s="74">
        <v>0</v>
      </c>
      <c r="GJ61" s="74">
        <v>0</v>
      </c>
      <c r="GK61" s="7" t="s">
        <v>92</v>
      </c>
      <c r="GL61" s="74">
        <v>0</v>
      </c>
      <c r="GM61" s="74">
        <v>0</v>
      </c>
      <c r="GN61" s="74">
        <v>0</v>
      </c>
      <c r="GO61" s="74">
        <v>0</v>
      </c>
      <c r="GP61" s="74">
        <v>0</v>
      </c>
      <c r="GQ61" s="7" t="s">
        <v>92</v>
      </c>
      <c r="GR61" s="74">
        <v>0</v>
      </c>
      <c r="GS61" s="74">
        <v>0</v>
      </c>
      <c r="GT61" s="74">
        <v>0</v>
      </c>
      <c r="GU61" s="74">
        <v>0</v>
      </c>
      <c r="GV61" s="74">
        <v>0</v>
      </c>
      <c r="GW61" s="7" t="s">
        <v>92</v>
      </c>
      <c r="GX61" s="74">
        <v>0</v>
      </c>
      <c r="GY61" s="74">
        <v>0</v>
      </c>
      <c r="GZ61" s="74">
        <v>0</v>
      </c>
      <c r="HA61" s="74">
        <v>0</v>
      </c>
      <c r="HB61" s="74">
        <v>0</v>
      </c>
      <c r="HC61" s="7" t="s">
        <v>92</v>
      </c>
      <c r="HD61" s="74">
        <v>0</v>
      </c>
      <c r="HE61" s="74">
        <v>0</v>
      </c>
      <c r="HF61" s="74">
        <v>0</v>
      </c>
      <c r="HG61" s="74">
        <v>0</v>
      </c>
      <c r="HH61" s="74">
        <v>0</v>
      </c>
      <c r="HI61" s="7" t="s">
        <v>92</v>
      </c>
      <c r="HJ61" s="74">
        <v>0</v>
      </c>
      <c r="HK61" s="74">
        <v>0</v>
      </c>
      <c r="HL61" s="74">
        <v>0</v>
      </c>
      <c r="HM61" s="74">
        <v>0</v>
      </c>
      <c r="HN61" s="74">
        <v>0</v>
      </c>
      <c r="HO61" s="7" t="s">
        <v>92</v>
      </c>
      <c r="HP61" s="74">
        <v>0</v>
      </c>
      <c r="HQ61" s="74">
        <v>0</v>
      </c>
      <c r="HR61" s="74">
        <v>0</v>
      </c>
      <c r="HS61" s="74">
        <v>0</v>
      </c>
      <c r="HT61" s="74">
        <v>0</v>
      </c>
      <c r="HU61" s="7" t="s">
        <v>92</v>
      </c>
      <c r="HV61" s="74">
        <v>0</v>
      </c>
      <c r="HW61" s="74">
        <v>0</v>
      </c>
      <c r="HX61" s="74">
        <v>0</v>
      </c>
      <c r="HY61" s="74">
        <v>0</v>
      </c>
      <c r="HZ61" s="74">
        <v>0</v>
      </c>
      <c r="IA61" s="7" t="s">
        <v>92</v>
      </c>
      <c r="IB61" s="74">
        <v>0</v>
      </c>
      <c r="IC61" s="74">
        <v>0</v>
      </c>
      <c r="ID61" s="74">
        <v>0</v>
      </c>
      <c r="IE61" s="74">
        <v>0</v>
      </c>
      <c r="IF61" s="74">
        <v>0</v>
      </c>
      <c r="IG61" s="7" t="s">
        <v>92</v>
      </c>
      <c r="IH61" s="74">
        <v>0</v>
      </c>
      <c r="II61" s="74">
        <v>0</v>
      </c>
      <c r="IJ61" s="74">
        <v>0</v>
      </c>
      <c r="IK61" s="74">
        <v>0</v>
      </c>
      <c r="IL61" s="74">
        <v>0</v>
      </c>
      <c r="IM61" s="7" t="s">
        <v>92</v>
      </c>
      <c r="IN61" s="74">
        <v>0</v>
      </c>
      <c r="IO61" s="74">
        <v>0</v>
      </c>
      <c r="IP61" s="74">
        <v>0</v>
      </c>
      <c r="IQ61" s="74">
        <v>0</v>
      </c>
      <c r="IR61" s="74">
        <v>0</v>
      </c>
    </row>
    <row r="62" spans="1:252" s="18" customFormat="1" ht="12.75" customHeight="1">
      <c r="A62" s="7" t="s">
        <v>93</v>
      </c>
      <c r="B62" s="74">
        <v>0</v>
      </c>
      <c r="C62" s="74">
        <v>0</v>
      </c>
      <c r="D62" s="74">
        <v>0</v>
      </c>
      <c r="E62" s="74">
        <v>0</v>
      </c>
      <c r="F62" s="74">
        <v>0</v>
      </c>
      <c r="G62" s="7" t="s">
        <v>93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" t="s">
        <v>93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" t="s">
        <v>93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" t="s">
        <v>93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" t="s">
        <v>93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" t="s">
        <v>93</v>
      </c>
      <c r="AL62" s="74">
        <v>0</v>
      </c>
      <c r="AM62" s="74">
        <v>0</v>
      </c>
      <c r="AN62" s="74">
        <v>0</v>
      </c>
      <c r="AO62" s="74">
        <v>0</v>
      </c>
      <c r="AP62" s="74">
        <v>0</v>
      </c>
      <c r="AQ62" s="7" t="s">
        <v>93</v>
      </c>
      <c r="AR62" s="74">
        <v>0</v>
      </c>
      <c r="AS62" s="74">
        <v>0</v>
      </c>
      <c r="AT62" s="74">
        <v>0</v>
      </c>
      <c r="AU62" s="74">
        <v>0</v>
      </c>
      <c r="AV62" s="74">
        <v>0</v>
      </c>
      <c r="AW62" s="7" t="s">
        <v>93</v>
      </c>
      <c r="AX62" s="74">
        <v>0</v>
      </c>
      <c r="AY62" s="74">
        <v>0</v>
      </c>
      <c r="AZ62" s="74">
        <v>0</v>
      </c>
      <c r="BA62" s="74">
        <v>0</v>
      </c>
      <c r="BB62" s="74">
        <v>0</v>
      </c>
      <c r="BC62" s="7" t="s">
        <v>93</v>
      </c>
      <c r="BD62" s="74">
        <v>0</v>
      </c>
      <c r="BE62" s="74">
        <v>0</v>
      </c>
      <c r="BF62" s="74">
        <v>0</v>
      </c>
      <c r="BG62" s="74">
        <v>0</v>
      </c>
      <c r="BH62" s="74">
        <v>0</v>
      </c>
      <c r="BI62" s="7" t="s">
        <v>93</v>
      </c>
      <c r="BJ62" s="74">
        <v>0</v>
      </c>
      <c r="BK62" s="74">
        <v>0</v>
      </c>
      <c r="BL62" s="74">
        <v>0</v>
      </c>
      <c r="BM62" s="74">
        <v>0</v>
      </c>
      <c r="BN62" s="74">
        <v>0</v>
      </c>
      <c r="BO62" s="7" t="s">
        <v>93</v>
      </c>
      <c r="BP62" s="74">
        <v>0</v>
      </c>
      <c r="BQ62" s="74">
        <v>0</v>
      </c>
      <c r="BR62" s="74">
        <v>0</v>
      </c>
      <c r="BS62" s="74">
        <v>0</v>
      </c>
      <c r="BT62" s="74">
        <v>0</v>
      </c>
      <c r="BU62" s="7" t="s">
        <v>93</v>
      </c>
      <c r="BV62" s="74">
        <v>0</v>
      </c>
      <c r="BW62" s="74">
        <v>0</v>
      </c>
      <c r="BX62" s="74">
        <v>0</v>
      </c>
      <c r="BY62" s="74">
        <v>0</v>
      </c>
      <c r="BZ62" s="74">
        <v>0</v>
      </c>
      <c r="CA62" s="7" t="s">
        <v>93</v>
      </c>
      <c r="CB62" s="74">
        <v>0</v>
      </c>
      <c r="CC62" s="74">
        <v>0</v>
      </c>
      <c r="CD62" s="74">
        <v>0</v>
      </c>
      <c r="CE62" s="74">
        <v>0</v>
      </c>
      <c r="CF62" s="74">
        <v>0</v>
      </c>
      <c r="CG62" s="7" t="s">
        <v>93</v>
      </c>
      <c r="CH62" s="74">
        <v>0</v>
      </c>
      <c r="CI62" s="74">
        <v>0</v>
      </c>
      <c r="CJ62" s="74">
        <v>0</v>
      </c>
      <c r="CK62" s="74">
        <v>0</v>
      </c>
      <c r="CL62" s="74">
        <v>0</v>
      </c>
      <c r="CM62" s="7" t="s">
        <v>93</v>
      </c>
      <c r="CN62" s="74">
        <v>0</v>
      </c>
      <c r="CO62" s="74">
        <v>0</v>
      </c>
      <c r="CP62" s="74">
        <v>0</v>
      </c>
      <c r="CQ62" s="74">
        <v>0</v>
      </c>
      <c r="CR62" s="74">
        <v>0</v>
      </c>
      <c r="CS62" s="7" t="s">
        <v>93</v>
      </c>
      <c r="CT62" s="74">
        <v>0</v>
      </c>
      <c r="CU62" s="74">
        <v>0</v>
      </c>
      <c r="CV62" s="74">
        <v>0</v>
      </c>
      <c r="CW62" s="74">
        <v>0</v>
      </c>
      <c r="CX62" s="74">
        <v>0</v>
      </c>
      <c r="CY62" s="7" t="s">
        <v>93</v>
      </c>
      <c r="CZ62" s="74">
        <v>0</v>
      </c>
      <c r="DA62" s="74">
        <v>0</v>
      </c>
      <c r="DB62" s="74">
        <v>0</v>
      </c>
      <c r="DC62" s="74">
        <v>0</v>
      </c>
      <c r="DD62" s="74">
        <v>0</v>
      </c>
      <c r="DE62" s="7" t="s">
        <v>93</v>
      </c>
      <c r="DF62" s="74">
        <v>0</v>
      </c>
      <c r="DG62" s="74">
        <v>0</v>
      </c>
      <c r="DH62" s="74">
        <v>0</v>
      </c>
      <c r="DI62" s="74">
        <v>0</v>
      </c>
      <c r="DJ62" s="74">
        <v>0</v>
      </c>
      <c r="DK62" s="7" t="s">
        <v>93</v>
      </c>
      <c r="DL62" s="74">
        <v>0</v>
      </c>
      <c r="DM62" s="74">
        <v>0</v>
      </c>
      <c r="DN62" s="74">
        <v>0</v>
      </c>
      <c r="DO62" s="74">
        <v>0</v>
      </c>
      <c r="DP62" s="74">
        <v>0</v>
      </c>
      <c r="DQ62" s="7" t="s">
        <v>93</v>
      </c>
      <c r="DR62" s="74">
        <v>0</v>
      </c>
      <c r="DS62" s="74">
        <v>0</v>
      </c>
      <c r="DT62" s="74">
        <v>0</v>
      </c>
      <c r="DU62" s="74">
        <v>0</v>
      </c>
      <c r="DV62" s="74">
        <v>0</v>
      </c>
      <c r="DW62" s="7" t="s">
        <v>93</v>
      </c>
      <c r="DX62" s="74">
        <v>0</v>
      </c>
      <c r="DY62" s="74">
        <v>0</v>
      </c>
      <c r="DZ62" s="74">
        <v>0</v>
      </c>
      <c r="EA62" s="74">
        <v>0</v>
      </c>
      <c r="EB62" s="74">
        <v>0</v>
      </c>
      <c r="EC62" s="7" t="s">
        <v>93</v>
      </c>
      <c r="ED62" s="74">
        <v>0</v>
      </c>
      <c r="EE62" s="74">
        <v>0</v>
      </c>
      <c r="EF62" s="74">
        <v>0</v>
      </c>
      <c r="EG62" s="74">
        <v>0</v>
      </c>
      <c r="EH62" s="74">
        <v>0</v>
      </c>
      <c r="EI62" s="7" t="s">
        <v>93</v>
      </c>
      <c r="EJ62" s="74">
        <v>0</v>
      </c>
      <c r="EK62" s="74">
        <v>0</v>
      </c>
      <c r="EL62" s="74">
        <v>0</v>
      </c>
      <c r="EM62" s="74">
        <v>0</v>
      </c>
      <c r="EN62" s="74">
        <v>0</v>
      </c>
      <c r="EO62" s="7" t="s">
        <v>93</v>
      </c>
      <c r="EP62" s="74">
        <v>0</v>
      </c>
      <c r="EQ62" s="74">
        <v>0</v>
      </c>
      <c r="ER62" s="74">
        <v>0</v>
      </c>
      <c r="ES62" s="74">
        <v>0</v>
      </c>
      <c r="ET62" s="74">
        <v>0</v>
      </c>
      <c r="EU62" s="7" t="s">
        <v>93</v>
      </c>
      <c r="EV62" s="74">
        <v>0</v>
      </c>
      <c r="EW62" s="74">
        <v>0</v>
      </c>
      <c r="EX62" s="74">
        <v>0</v>
      </c>
      <c r="EY62" s="74">
        <v>0</v>
      </c>
      <c r="EZ62" s="74">
        <v>0</v>
      </c>
      <c r="FA62" s="7" t="s">
        <v>93</v>
      </c>
      <c r="FB62" s="74">
        <v>0</v>
      </c>
      <c r="FC62" s="74">
        <v>0</v>
      </c>
      <c r="FD62" s="74">
        <v>0</v>
      </c>
      <c r="FE62" s="74">
        <v>0</v>
      </c>
      <c r="FF62" s="74">
        <v>0</v>
      </c>
      <c r="FG62" s="7" t="s">
        <v>93</v>
      </c>
      <c r="FH62" s="74">
        <v>0</v>
      </c>
      <c r="FI62" s="74">
        <v>0</v>
      </c>
      <c r="FJ62" s="74">
        <v>0</v>
      </c>
      <c r="FK62" s="74">
        <v>0</v>
      </c>
      <c r="FL62" s="74">
        <v>0</v>
      </c>
      <c r="FM62" s="7" t="s">
        <v>93</v>
      </c>
      <c r="FN62" s="74">
        <v>0</v>
      </c>
      <c r="FO62" s="74">
        <v>0</v>
      </c>
      <c r="FP62" s="74">
        <v>0</v>
      </c>
      <c r="FQ62" s="74">
        <v>0</v>
      </c>
      <c r="FR62" s="74">
        <v>0</v>
      </c>
      <c r="FS62" s="7" t="s">
        <v>93</v>
      </c>
      <c r="FT62" s="74">
        <v>0</v>
      </c>
      <c r="FU62" s="74">
        <v>0</v>
      </c>
      <c r="FV62" s="74">
        <v>0</v>
      </c>
      <c r="FW62" s="74">
        <v>0</v>
      </c>
      <c r="FX62" s="74">
        <v>0</v>
      </c>
      <c r="FY62" s="7" t="s">
        <v>93</v>
      </c>
      <c r="FZ62" s="74">
        <v>0</v>
      </c>
      <c r="GA62" s="74">
        <v>0</v>
      </c>
      <c r="GB62" s="74">
        <v>0</v>
      </c>
      <c r="GC62" s="74">
        <v>0</v>
      </c>
      <c r="GD62" s="74">
        <v>0</v>
      </c>
      <c r="GE62" s="7" t="s">
        <v>93</v>
      </c>
      <c r="GF62" s="74">
        <v>0</v>
      </c>
      <c r="GG62" s="74">
        <v>0</v>
      </c>
      <c r="GH62" s="74">
        <v>0</v>
      </c>
      <c r="GI62" s="74">
        <v>0</v>
      </c>
      <c r="GJ62" s="74">
        <v>0</v>
      </c>
      <c r="GK62" s="7" t="s">
        <v>93</v>
      </c>
      <c r="GL62" s="74">
        <v>0</v>
      </c>
      <c r="GM62" s="74">
        <v>0</v>
      </c>
      <c r="GN62" s="74">
        <v>0</v>
      </c>
      <c r="GO62" s="74">
        <v>0</v>
      </c>
      <c r="GP62" s="74">
        <v>0</v>
      </c>
      <c r="GQ62" s="7" t="s">
        <v>93</v>
      </c>
      <c r="GR62" s="74">
        <v>0</v>
      </c>
      <c r="GS62" s="74">
        <v>0</v>
      </c>
      <c r="GT62" s="74">
        <v>0</v>
      </c>
      <c r="GU62" s="74">
        <v>0</v>
      </c>
      <c r="GV62" s="74">
        <v>0</v>
      </c>
      <c r="GW62" s="7" t="s">
        <v>93</v>
      </c>
      <c r="GX62" s="74">
        <v>0</v>
      </c>
      <c r="GY62" s="74">
        <v>0</v>
      </c>
      <c r="GZ62" s="74">
        <v>0</v>
      </c>
      <c r="HA62" s="74">
        <v>0</v>
      </c>
      <c r="HB62" s="74">
        <v>0</v>
      </c>
      <c r="HC62" s="7" t="s">
        <v>93</v>
      </c>
      <c r="HD62" s="74">
        <v>0</v>
      </c>
      <c r="HE62" s="74">
        <v>0</v>
      </c>
      <c r="HF62" s="74">
        <v>0</v>
      </c>
      <c r="HG62" s="74">
        <v>0</v>
      </c>
      <c r="HH62" s="74">
        <v>0</v>
      </c>
      <c r="HI62" s="7" t="s">
        <v>93</v>
      </c>
      <c r="HJ62" s="74">
        <v>0</v>
      </c>
      <c r="HK62" s="74">
        <v>0</v>
      </c>
      <c r="HL62" s="74">
        <v>0</v>
      </c>
      <c r="HM62" s="74">
        <v>0</v>
      </c>
      <c r="HN62" s="74">
        <v>0</v>
      </c>
      <c r="HO62" s="7" t="s">
        <v>93</v>
      </c>
      <c r="HP62" s="74">
        <v>0</v>
      </c>
      <c r="HQ62" s="74">
        <v>0</v>
      </c>
      <c r="HR62" s="74">
        <v>0</v>
      </c>
      <c r="HS62" s="74">
        <v>0</v>
      </c>
      <c r="HT62" s="74">
        <v>0</v>
      </c>
      <c r="HU62" s="7" t="s">
        <v>93</v>
      </c>
      <c r="HV62" s="74">
        <v>0</v>
      </c>
      <c r="HW62" s="74">
        <v>0</v>
      </c>
      <c r="HX62" s="74">
        <v>0</v>
      </c>
      <c r="HY62" s="74">
        <v>0</v>
      </c>
      <c r="HZ62" s="74">
        <v>0</v>
      </c>
      <c r="IA62" s="7" t="s">
        <v>93</v>
      </c>
      <c r="IB62" s="74">
        <v>0</v>
      </c>
      <c r="IC62" s="74">
        <v>0</v>
      </c>
      <c r="ID62" s="74">
        <v>0</v>
      </c>
      <c r="IE62" s="74">
        <v>0</v>
      </c>
      <c r="IF62" s="74">
        <v>0</v>
      </c>
      <c r="IG62" s="7" t="s">
        <v>93</v>
      </c>
      <c r="IH62" s="74">
        <v>0</v>
      </c>
      <c r="II62" s="74">
        <v>0</v>
      </c>
      <c r="IJ62" s="74">
        <v>0</v>
      </c>
      <c r="IK62" s="74">
        <v>0</v>
      </c>
      <c r="IL62" s="74">
        <v>0</v>
      </c>
      <c r="IM62" s="7" t="s">
        <v>93</v>
      </c>
      <c r="IN62" s="74">
        <v>0</v>
      </c>
      <c r="IO62" s="74">
        <v>0</v>
      </c>
      <c r="IP62" s="74">
        <v>0</v>
      </c>
      <c r="IQ62" s="74">
        <v>0</v>
      </c>
      <c r="IR62" s="74">
        <v>0</v>
      </c>
    </row>
    <row r="63" spans="1:252" s="18" customFormat="1" ht="12.75" customHeight="1">
      <c r="A63" s="7" t="s">
        <v>94</v>
      </c>
      <c r="B63" s="74">
        <v>0</v>
      </c>
      <c r="C63" s="74">
        <v>0</v>
      </c>
      <c r="D63" s="74">
        <v>0</v>
      </c>
      <c r="E63" s="74">
        <v>0</v>
      </c>
      <c r="F63" s="74">
        <v>0</v>
      </c>
      <c r="G63" s="7" t="s">
        <v>94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" t="s">
        <v>94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" t="s">
        <v>94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" t="s">
        <v>94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" t="s">
        <v>94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" t="s">
        <v>94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" t="s">
        <v>94</v>
      </c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" t="s">
        <v>94</v>
      </c>
      <c r="AX63" s="74">
        <v>0</v>
      </c>
      <c r="AY63" s="74">
        <v>0</v>
      </c>
      <c r="AZ63" s="74">
        <v>0</v>
      </c>
      <c r="BA63" s="74">
        <v>0</v>
      </c>
      <c r="BB63" s="74">
        <v>0</v>
      </c>
      <c r="BC63" s="7" t="s">
        <v>94</v>
      </c>
      <c r="BD63" s="74">
        <v>0</v>
      </c>
      <c r="BE63" s="74">
        <v>0</v>
      </c>
      <c r="BF63" s="74">
        <v>0</v>
      </c>
      <c r="BG63" s="74">
        <v>0</v>
      </c>
      <c r="BH63" s="74">
        <v>0</v>
      </c>
      <c r="BI63" s="7" t="s">
        <v>94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" t="s">
        <v>94</v>
      </c>
      <c r="BP63" s="74">
        <v>0</v>
      </c>
      <c r="BQ63" s="74">
        <v>0</v>
      </c>
      <c r="BR63" s="74">
        <v>0</v>
      </c>
      <c r="BS63" s="74">
        <v>0</v>
      </c>
      <c r="BT63" s="74">
        <v>0</v>
      </c>
      <c r="BU63" s="7" t="s">
        <v>94</v>
      </c>
      <c r="BV63" s="74">
        <v>0</v>
      </c>
      <c r="BW63" s="74">
        <v>0</v>
      </c>
      <c r="BX63" s="74">
        <v>0</v>
      </c>
      <c r="BY63" s="74">
        <v>0</v>
      </c>
      <c r="BZ63" s="74">
        <v>0</v>
      </c>
      <c r="CA63" s="7" t="s">
        <v>94</v>
      </c>
      <c r="CB63" s="74">
        <v>0</v>
      </c>
      <c r="CC63" s="74">
        <v>0</v>
      </c>
      <c r="CD63" s="74">
        <v>0</v>
      </c>
      <c r="CE63" s="74">
        <v>0</v>
      </c>
      <c r="CF63" s="74">
        <v>0</v>
      </c>
      <c r="CG63" s="7" t="s">
        <v>94</v>
      </c>
      <c r="CH63" s="74">
        <v>0</v>
      </c>
      <c r="CI63" s="74">
        <v>0</v>
      </c>
      <c r="CJ63" s="74">
        <v>0</v>
      </c>
      <c r="CK63" s="74">
        <v>0</v>
      </c>
      <c r="CL63" s="74">
        <v>0</v>
      </c>
      <c r="CM63" s="7" t="s">
        <v>94</v>
      </c>
      <c r="CN63" s="74">
        <v>0</v>
      </c>
      <c r="CO63" s="74">
        <v>0</v>
      </c>
      <c r="CP63" s="74">
        <v>0</v>
      </c>
      <c r="CQ63" s="74">
        <v>0</v>
      </c>
      <c r="CR63" s="74">
        <v>0</v>
      </c>
      <c r="CS63" s="7" t="s">
        <v>94</v>
      </c>
      <c r="CT63" s="74">
        <v>0</v>
      </c>
      <c r="CU63" s="74">
        <v>0</v>
      </c>
      <c r="CV63" s="74">
        <v>0</v>
      </c>
      <c r="CW63" s="74">
        <v>0</v>
      </c>
      <c r="CX63" s="74">
        <v>0</v>
      </c>
      <c r="CY63" s="7" t="s">
        <v>94</v>
      </c>
      <c r="CZ63" s="74">
        <v>0</v>
      </c>
      <c r="DA63" s="74">
        <v>0</v>
      </c>
      <c r="DB63" s="74">
        <v>0</v>
      </c>
      <c r="DC63" s="74">
        <v>0</v>
      </c>
      <c r="DD63" s="74">
        <v>0</v>
      </c>
      <c r="DE63" s="7" t="s">
        <v>94</v>
      </c>
      <c r="DF63" s="74">
        <v>0</v>
      </c>
      <c r="DG63" s="74">
        <v>0</v>
      </c>
      <c r="DH63" s="74">
        <v>0</v>
      </c>
      <c r="DI63" s="74">
        <v>0</v>
      </c>
      <c r="DJ63" s="74">
        <v>0</v>
      </c>
      <c r="DK63" s="7" t="s">
        <v>94</v>
      </c>
      <c r="DL63" s="74">
        <v>0</v>
      </c>
      <c r="DM63" s="74">
        <v>0</v>
      </c>
      <c r="DN63" s="74">
        <v>0</v>
      </c>
      <c r="DO63" s="74">
        <v>0</v>
      </c>
      <c r="DP63" s="74">
        <v>0</v>
      </c>
      <c r="DQ63" s="7" t="s">
        <v>94</v>
      </c>
      <c r="DR63" s="74">
        <v>0</v>
      </c>
      <c r="DS63" s="74">
        <v>0</v>
      </c>
      <c r="DT63" s="74">
        <v>0</v>
      </c>
      <c r="DU63" s="74">
        <v>0</v>
      </c>
      <c r="DV63" s="74">
        <v>0</v>
      </c>
      <c r="DW63" s="7" t="s">
        <v>94</v>
      </c>
      <c r="DX63" s="74">
        <v>0</v>
      </c>
      <c r="DY63" s="74">
        <v>0</v>
      </c>
      <c r="DZ63" s="74">
        <v>0</v>
      </c>
      <c r="EA63" s="74">
        <v>0</v>
      </c>
      <c r="EB63" s="74">
        <v>0</v>
      </c>
      <c r="EC63" s="7" t="s">
        <v>94</v>
      </c>
      <c r="ED63" s="74">
        <v>0</v>
      </c>
      <c r="EE63" s="74">
        <v>0</v>
      </c>
      <c r="EF63" s="74">
        <v>0</v>
      </c>
      <c r="EG63" s="74">
        <v>0</v>
      </c>
      <c r="EH63" s="74">
        <v>0</v>
      </c>
      <c r="EI63" s="7" t="s">
        <v>94</v>
      </c>
      <c r="EJ63" s="74">
        <v>0</v>
      </c>
      <c r="EK63" s="74">
        <v>0</v>
      </c>
      <c r="EL63" s="74">
        <v>0</v>
      </c>
      <c r="EM63" s="74">
        <v>0</v>
      </c>
      <c r="EN63" s="74">
        <v>0</v>
      </c>
      <c r="EO63" s="7" t="s">
        <v>94</v>
      </c>
      <c r="EP63" s="74">
        <v>0</v>
      </c>
      <c r="EQ63" s="74">
        <v>0</v>
      </c>
      <c r="ER63" s="74">
        <v>0</v>
      </c>
      <c r="ES63" s="74">
        <v>0</v>
      </c>
      <c r="ET63" s="74">
        <v>0</v>
      </c>
      <c r="EU63" s="7" t="s">
        <v>94</v>
      </c>
      <c r="EV63" s="74">
        <v>0</v>
      </c>
      <c r="EW63" s="74">
        <v>0</v>
      </c>
      <c r="EX63" s="74">
        <v>0</v>
      </c>
      <c r="EY63" s="74">
        <v>0</v>
      </c>
      <c r="EZ63" s="74">
        <v>0</v>
      </c>
      <c r="FA63" s="7" t="s">
        <v>94</v>
      </c>
      <c r="FB63" s="74">
        <v>0</v>
      </c>
      <c r="FC63" s="74">
        <v>0</v>
      </c>
      <c r="FD63" s="74">
        <v>0</v>
      </c>
      <c r="FE63" s="74">
        <v>0</v>
      </c>
      <c r="FF63" s="74">
        <v>0</v>
      </c>
      <c r="FG63" s="7" t="s">
        <v>94</v>
      </c>
      <c r="FH63" s="74">
        <v>0</v>
      </c>
      <c r="FI63" s="74">
        <v>0</v>
      </c>
      <c r="FJ63" s="74">
        <v>0</v>
      </c>
      <c r="FK63" s="74">
        <v>0</v>
      </c>
      <c r="FL63" s="74">
        <v>0</v>
      </c>
      <c r="FM63" s="7" t="s">
        <v>94</v>
      </c>
      <c r="FN63" s="74">
        <v>0</v>
      </c>
      <c r="FO63" s="74">
        <v>0</v>
      </c>
      <c r="FP63" s="74">
        <v>0</v>
      </c>
      <c r="FQ63" s="74">
        <v>0</v>
      </c>
      <c r="FR63" s="74">
        <v>0</v>
      </c>
      <c r="FS63" s="7" t="s">
        <v>94</v>
      </c>
      <c r="FT63" s="74">
        <v>0</v>
      </c>
      <c r="FU63" s="74">
        <v>0</v>
      </c>
      <c r="FV63" s="74">
        <v>0</v>
      </c>
      <c r="FW63" s="74">
        <v>0</v>
      </c>
      <c r="FX63" s="74">
        <v>0</v>
      </c>
      <c r="FY63" s="7" t="s">
        <v>94</v>
      </c>
      <c r="FZ63" s="74">
        <v>0</v>
      </c>
      <c r="GA63" s="74">
        <v>0</v>
      </c>
      <c r="GB63" s="74">
        <v>0</v>
      </c>
      <c r="GC63" s="74">
        <v>0</v>
      </c>
      <c r="GD63" s="74">
        <v>0</v>
      </c>
      <c r="GE63" s="7" t="s">
        <v>94</v>
      </c>
      <c r="GF63" s="74">
        <v>0</v>
      </c>
      <c r="GG63" s="74">
        <v>0</v>
      </c>
      <c r="GH63" s="74">
        <v>0</v>
      </c>
      <c r="GI63" s="74">
        <v>0</v>
      </c>
      <c r="GJ63" s="74">
        <v>0</v>
      </c>
      <c r="GK63" s="7" t="s">
        <v>94</v>
      </c>
      <c r="GL63" s="74">
        <v>0</v>
      </c>
      <c r="GM63" s="74">
        <v>0</v>
      </c>
      <c r="GN63" s="74">
        <v>0</v>
      </c>
      <c r="GO63" s="74">
        <v>0</v>
      </c>
      <c r="GP63" s="74">
        <v>0</v>
      </c>
      <c r="GQ63" s="7" t="s">
        <v>94</v>
      </c>
      <c r="GR63" s="74">
        <v>0</v>
      </c>
      <c r="GS63" s="74">
        <v>0</v>
      </c>
      <c r="GT63" s="74">
        <v>0</v>
      </c>
      <c r="GU63" s="74">
        <v>0</v>
      </c>
      <c r="GV63" s="74">
        <v>0</v>
      </c>
      <c r="GW63" s="7" t="s">
        <v>94</v>
      </c>
      <c r="GX63" s="74">
        <v>0</v>
      </c>
      <c r="GY63" s="74">
        <v>0</v>
      </c>
      <c r="GZ63" s="74">
        <v>0</v>
      </c>
      <c r="HA63" s="74">
        <v>0</v>
      </c>
      <c r="HB63" s="74">
        <v>0</v>
      </c>
      <c r="HC63" s="7" t="s">
        <v>94</v>
      </c>
      <c r="HD63" s="74">
        <v>0</v>
      </c>
      <c r="HE63" s="74">
        <v>0</v>
      </c>
      <c r="HF63" s="74">
        <v>0</v>
      </c>
      <c r="HG63" s="74">
        <v>0</v>
      </c>
      <c r="HH63" s="74">
        <v>0</v>
      </c>
      <c r="HI63" s="7" t="s">
        <v>94</v>
      </c>
      <c r="HJ63" s="74">
        <v>0</v>
      </c>
      <c r="HK63" s="74">
        <v>0</v>
      </c>
      <c r="HL63" s="74">
        <v>0</v>
      </c>
      <c r="HM63" s="74">
        <v>0</v>
      </c>
      <c r="HN63" s="74">
        <v>0</v>
      </c>
      <c r="HO63" s="7" t="s">
        <v>94</v>
      </c>
      <c r="HP63" s="74">
        <v>0</v>
      </c>
      <c r="HQ63" s="74">
        <v>0</v>
      </c>
      <c r="HR63" s="74">
        <v>0</v>
      </c>
      <c r="HS63" s="74">
        <v>0</v>
      </c>
      <c r="HT63" s="74">
        <v>0</v>
      </c>
      <c r="HU63" s="7" t="s">
        <v>94</v>
      </c>
      <c r="HV63" s="74">
        <v>0</v>
      </c>
      <c r="HW63" s="74">
        <v>0</v>
      </c>
      <c r="HX63" s="74">
        <v>0</v>
      </c>
      <c r="HY63" s="74">
        <v>0</v>
      </c>
      <c r="HZ63" s="74">
        <v>0</v>
      </c>
      <c r="IA63" s="7" t="s">
        <v>94</v>
      </c>
      <c r="IB63" s="74">
        <v>0</v>
      </c>
      <c r="IC63" s="74">
        <v>0</v>
      </c>
      <c r="ID63" s="74">
        <v>0</v>
      </c>
      <c r="IE63" s="74">
        <v>0</v>
      </c>
      <c r="IF63" s="74">
        <v>0</v>
      </c>
      <c r="IG63" s="7" t="s">
        <v>94</v>
      </c>
      <c r="IH63" s="74">
        <v>0</v>
      </c>
      <c r="II63" s="74">
        <v>0</v>
      </c>
      <c r="IJ63" s="74">
        <v>0</v>
      </c>
      <c r="IK63" s="74">
        <v>0</v>
      </c>
      <c r="IL63" s="74">
        <v>0</v>
      </c>
      <c r="IM63" s="7" t="s">
        <v>94</v>
      </c>
      <c r="IN63" s="74">
        <v>0</v>
      </c>
      <c r="IO63" s="74">
        <v>0</v>
      </c>
      <c r="IP63" s="74">
        <v>0</v>
      </c>
      <c r="IQ63" s="74">
        <v>0</v>
      </c>
      <c r="IR63" s="74">
        <v>0</v>
      </c>
    </row>
    <row r="64" spans="1:252" ht="12.75">
      <c r="A64" s="15" t="s">
        <v>15</v>
      </c>
      <c r="B64" s="75">
        <f>SUM(B54:B63)</f>
        <v>0</v>
      </c>
      <c r="C64" s="75">
        <f>SUM(C54:C63)</f>
        <v>0</v>
      </c>
      <c r="D64" s="75">
        <f>SUM(D54:D63)</f>
        <v>0</v>
      </c>
      <c r="E64" s="75">
        <f>SUM(E54:E63)</f>
        <v>0</v>
      </c>
      <c r="F64" s="75">
        <f>SUM(F54:F63)</f>
        <v>0</v>
      </c>
      <c r="G64" s="15" t="s">
        <v>15</v>
      </c>
      <c r="H64" s="75">
        <f>SUM(H54:H63)</f>
        <v>0</v>
      </c>
      <c r="I64" s="75">
        <f>SUM(I54:I63)</f>
        <v>0</v>
      </c>
      <c r="J64" s="75">
        <f>SUM(J54:J63)</f>
        <v>0</v>
      </c>
      <c r="K64" s="75">
        <f>SUM(K54:K63)</f>
        <v>0</v>
      </c>
      <c r="L64" s="75">
        <f>SUM(L54:L63)</f>
        <v>0</v>
      </c>
      <c r="M64" s="15" t="s">
        <v>15</v>
      </c>
      <c r="N64" s="75">
        <f>SUM(N54:N63)</f>
        <v>0</v>
      </c>
      <c r="O64" s="75">
        <f>SUM(O54:O63)</f>
        <v>0</v>
      </c>
      <c r="P64" s="75">
        <f>SUM(P54:P63)</f>
        <v>0</v>
      </c>
      <c r="Q64" s="75">
        <f>SUM(Q54:Q63)</f>
        <v>0</v>
      </c>
      <c r="R64" s="75">
        <f>SUM(R54:R63)</f>
        <v>0</v>
      </c>
      <c r="S64" s="15" t="s">
        <v>15</v>
      </c>
      <c r="T64" s="75">
        <f>SUM(T54:T63)</f>
        <v>0</v>
      </c>
      <c r="U64" s="75">
        <f>SUM(U54:U63)</f>
        <v>0</v>
      </c>
      <c r="V64" s="75">
        <f>SUM(V54:V63)</f>
        <v>0</v>
      </c>
      <c r="W64" s="75">
        <f>SUM(W54:W63)</f>
        <v>0</v>
      </c>
      <c r="X64" s="75">
        <f>SUM(X54:X63)</f>
        <v>0</v>
      </c>
      <c r="Y64" s="15" t="s">
        <v>15</v>
      </c>
      <c r="Z64" s="75">
        <f>SUM(Z54:Z63)</f>
        <v>0</v>
      </c>
      <c r="AA64" s="75">
        <f>SUM(AA54:AA63)</f>
        <v>0</v>
      </c>
      <c r="AB64" s="75">
        <f>SUM(AB54:AB63)</f>
        <v>0</v>
      </c>
      <c r="AC64" s="75">
        <f>SUM(AC54:AC63)</f>
        <v>0</v>
      </c>
      <c r="AD64" s="75">
        <f>SUM(AD54:AD63)</f>
        <v>0</v>
      </c>
      <c r="AE64" s="15" t="s">
        <v>15</v>
      </c>
      <c r="AF64" s="75">
        <f>SUM(AF54:AF63)</f>
        <v>0</v>
      </c>
      <c r="AG64" s="75">
        <f>SUM(AG54:AG63)</f>
        <v>0</v>
      </c>
      <c r="AH64" s="75">
        <f>SUM(AH54:AH63)</f>
        <v>0</v>
      </c>
      <c r="AI64" s="75">
        <f>SUM(AI54:AI63)</f>
        <v>0</v>
      </c>
      <c r="AJ64" s="75">
        <f>SUM(AJ54:AJ63)</f>
        <v>0</v>
      </c>
      <c r="AK64" s="15" t="s">
        <v>15</v>
      </c>
      <c r="AL64" s="75">
        <f>SUM(AL54:AL63)</f>
        <v>0</v>
      </c>
      <c r="AM64" s="75">
        <f>SUM(AM54:AM63)</f>
        <v>0</v>
      </c>
      <c r="AN64" s="75">
        <f>SUM(AN54:AN63)</f>
        <v>0</v>
      </c>
      <c r="AO64" s="75">
        <f>SUM(AO54:AO63)</f>
        <v>0</v>
      </c>
      <c r="AP64" s="75">
        <f>SUM(AP54:AP63)</f>
        <v>0</v>
      </c>
      <c r="AQ64" s="15" t="s">
        <v>15</v>
      </c>
      <c r="AR64" s="75">
        <f>SUM(AR54:AR63)</f>
        <v>0</v>
      </c>
      <c r="AS64" s="75">
        <f>SUM(AS54:AS63)</f>
        <v>0</v>
      </c>
      <c r="AT64" s="75">
        <f>SUM(AT54:AT63)</f>
        <v>0</v>
      </c>
      <c r="AU64" s="75">
        <f>SUM(AU54:AU63)</f>
        <v>0</v>
      </c>
      <c r="AV64" s="75">
        <f>SUM(AV54:AV63)</f>
        <v>0</v>
      </c>
      <c r="AW64" s="15" t="s">
        <v>15</v>
      </c>
      <c r="AX64" s="75">
        <f>SUM(AX54:AX63)</f>
        <v>0</v>
      </c>
      <c r="AY64" s="75">
        <f>SUM(AY54:AY63)</f>
        <v>0</v>
      </c>
      <c r="AZ64" s="75">
        <f>SUM(AZ54:AZ63)</f>
        <v>0</v>
      </c>
      <c r="BA64" s="75">
        <f>SUM(BA54:BA63)</f>
        <v>0</v>
      </c>
      <c r="BB64" s="75">
        <f>SUM(BB54:BB63)</f>
        <v>0</v>
      </c>
      <c r="BC64" s="15" t="s">
        <v>15</v>
      </c>
      <c r="BD64" s="75">
        <f>SUM(BD54:BD63)</f>
        <v>0</v>
      </c>
      <c r="BE64" s="75">
        <f>SUM(BE54:BE63)</f>
        <v>0</v>
      </c>
      <c r="BF64" s="75">
        <f>SUM(BF54:BF63)</f>
        <v>0</v>
      </c>
      <c r="BG64" s="75">
        <f>SUM(BG54:BG63)</f>
        <v>0</v>
      </c>
      <c r="BH64" s="75">
        <f>SUM(BH54:BH63)</f>
        <v>0</v>
      </c>
      <c r="BI64" s="15" t="s">
        <v>15</v>
      </c>
      <c r="BJ64" s="75">
        <f>SUM(BJ54:BJ63)</f>
        <v>0</v>
      </c>
      <c r="BK64" s="75">
        <f>SUM(BK54:BK63)</f>
        <v>0</v>
      </c>
      <c r="BL64" s="75">
        <f>SUM(BL54:BL63)</f>
        <v>0</v>
      </c>
      <c r="BM64" s="75">
        <f>SUM(BM54:BM63)</f>
        <v>0</v>
      </c>
      <c r="BN64" s="75">
        <f>SUM(BN54:BN63)</f>
        <v>0</v>
      </c>
      <c r="BO64" s="15" t="s">
        <v>15</v>
      </c>
      <c r="BP64" s="75">
        <f>SUM(BP54:BP63)</f>
        <v>0</v>
      </c>
      <c r="BQ64" s="75">
        <f>SUM(BQ54:BQ63)</f>
        <v>0</v>
      </c>
      <c r="BR64" s="75">
        <f>SUM(BR54:BR63)</f>
        <v>0</v>
      </c>
      <c r="BS64" s="75">
        <f>SUM(BS54:BS63)</f>
        <v>0</v>
      </c>
      <c r="BT64" s="75">
        <f>SUM(BT54:BT63)</f>
        <v>0</v>
      </c>
      <c r="BU64" s="15" t="s">
        <v>15</v>
      </c>
      <c r="BV64" s="75">
        <f>SUM(BV54:BV63)</f>
        <v>0</v>
      </c>
      <c r="BW64" s="75">
        <f>SUM(BW54:BW63)</f>
        <v>0</v>
      </c>
      <c r="BX64" s="75">
        <f>SUM(BX54:BX63)</f>
        <v>0</v>
      </c>
      <c r="BY64" s="75">
        <f>SUM(BY54:BY63)</f>
        <v>0</v>
      </c>
      <c r="BZ64" s="75">
        <f>SUM(BZ54:BZ63)</f>
        <v>0</v>
      </c>
      <c r="CA64" s="15" t="s">
        <v>15</v>
      </c>
      <c r="CB64" s="75">
        <f>SUM(CB54:CB63)</f>
        <v>0</v>
      </c>
      <c r="CC64" s="75">
        <f>SUM(CC54:CC63)</f>
        <v>0</v>
      </c>
      <c r="CD64" s="75">
        <f>SUM(CD54:CD63)</f>
        <v>0</v>
      </c>
      <c r="CE64" s="75">
        <f>SUM(CE54:CE63)</f>
        <v>0</v>
      </c>
      <c r="CF64" s="75">
        <f>SUM(CF54:CF63)</f>
        <v>0</v>
      </c>
      <c r="CG64" s="15" t="s">
        <v>15</v>
      </c>
      <c r="CH64" s="75">
        <f>SUM(CH54:CH63)</f>
        <v>0</v>
      </c>
      <c r="CI64" s="75">
        <f>SUM(CI54:CI63)</f>
        <v>0</v>
      </c>
      <c r="CJ64" s="75">
        <f>SUM(CJ54:CJ63)</f>
        <v>0</v>
      </c>
      <c r="CK64" s="75">
        <f>SUM(CK54:CK63)</f>
        <v>0</v>
      </c>
      <c r="CL64" s="75">
        <f>SUM(CL54:CL63)</f>
        <v>0</v>
      </c>
      <c r="CM64" s="15" t="s">
        <v>15</v>
      </c>
      <c r="CN64" s="75">
        <f>SUM(CN54:CN63)</f>
        <v>0</v>
      </c>
      <c r="CO64" s="75">
        <f>SUM(CO54:CO63)</f>
        <v>0</v>
      </c>
      <c r="CP64" s="75">
        <f>SUM(CP54:CP63)</f>
        <v>0</v>
      </c>
      <c r="CQ64" s="75">
        <f>SUM(CQ54:CQ63)</f>
        <v>0</v>
      </c>
      <c r="CR64" s="75">
        <f>SUM(CR54:CR63)</f>
        <v>0</v>
      </c>
      <c r="CS64" s="15" t="s">
        <v>15</v>
      </c>
      <c r="CT64" s="75">
        <f>SUM(CT54:CT63)</f>
        <v>0</v>
      </c>
      <c r="CU64" s="75">
        <f>SUM(CU54:CU63)</f>
        <v>0</v>
      </c>
      <c r="CV64" s="75">
        <f>SUM(CV54:CV63)</f>
        <v>0</v>
      </c>
      <c r="CW64" s="75">
        <f>SUM(CW54:CW63)</f>
        <v>0</v>
      </c>
      <c r="CX64" s="75">
        <f>SUM(CX54:CX63)</f>
        <v>0</v>
      </c>
      <c r="CY64" s="15" t="s">
        <v>15</v>
      </c>
      <c r="CZ64" s="75">
        <f>SUM(CZ54:CZ63)</f>
        <v>0</v>
      </c>
      <c r="DA64" s="75">
        <f>SUM(DA54:DA63)</f>
        <v>0</v>
      </c>
      <c r="DB64" s="75">
        <f>SUM(DB54:DB63)</f>
        <v>0</v>
      </c>
      <c r="DC64" s="75">
        <f>SUM(DC54:DC63)</f>
        <v>0</v>
      </c>
      <c r="DD64" s="75">
        <f>SUM(DD54:DD63)</f>
        <v>0</v>
      </c>
      <c r="DE64" s="15" t="s">
        <v>15</v>
      </c>
      <c r="DF64" s="75">
        <f>SUM(DF54:DF63)</f>
        <v>0</v>
      </c>
      <c r="DG64" s="75">
        <f>SUM(DG54:DG63)</f>
        <v>0</v>
      </c>
      <c r="DH64" s="75">
        <f>SUM(DH54:DH63)</f>
        <v>0</v>
      </c>
      <c r="DI64" s="75">
        <f>SUM(DI54:DI63)</f>
        <v>0</v>
      </c>
      <c r="DJ64" s="75">
        <f>SUM(DJ54:DJ63)</f>
        <v>0</v>
      </c>
      <c r="DK64" s="15" t="s">
        <v>15</v>
      </c>
      <c r="DL64" s="75">
        <f>SUM(DL54:DL63)</f>
        <v>0</v>
      </c>
      <c r="DM64" s="75">
        <f>SUM(DM54:DM63)</f>
        <v>0</v>
      </c>
      <c r="DN64" s="75">
        <f>SUM(DN54:DN63)</f>
        <v>0</v>
      </c>
      <c r="DO64" s="75">
        <f>SUM(DO54:DO63)</f>
        <v>0</v>
      </c>
      <c r="DP64" s="75">
        <f>SUM(DP54:DP63)</f>
        <v>0</v>
      </c>
      <c r="DQ64" s="15" t="s">
        <v>15</v>
      </c>
      <c r="DR64" s="75">
        <f>SUM(DR54:DR63)</f>
        <v>0</v>
      </c>
      <c r="DS64" s="75">
        <f>SUM(DS54:DS63)</f>
        <v>0</v>
      </c>
      <c r="DT64" s="75">
        <f>SUM(DT54:DT63)</f>
        <v>0</v>
      </c>
      <c r="DU64" s="75">
        <f>SUM(DU54:DU63)</f>
        <v>0</v>
      </c>
      <c r="DV64" s="75">
        <f>SUM(DV54:DV63)</f>
        <v>0</v>
      </c>
      <c r="DW64" s="15" t="s">
        <v>15</v>
      </c>
      <c r="DX64" s="75">
        <f>SUM(DX54:DX63)</f>
        <v>0</v>
      </c>
      <c r="DY64" s="75">
        <f>SUM(DY54:DY63)</f>
        <v>0</v>
      </c>
      <c r="DZ64" s="75">
        <f>SUM(DZ54:DZ63)</f>
        <v>0</v>
      </c>
      <c r="EA64" s="75">
        <f>SUM(EA54:EA63)</f>
        <v>0</v>
      </c>
      <c r="EB64" s="75">
        <f>SUM(EB54:EB63)</f>
        <v>0</v>
      </c>
      <c r="EC64" s="15" t="s">
        <v>15</v>
      </c>
      <c r="ED64" s="75">
        <f>SUM(ED54:ED63)</f>
        <v>0</v>
      </c>
      <c r="EE64" s="75">
        <f>SUM(EE54:EE63)</f>
        <v>0</v>
      </c>
      <c r="EF64" s="75">
        <f>SUM(EF54:EF63)</f>
        <v>0</v>
      </c>
      <c r="EG64" s="75">
        <f>SUM(EG54:EG63)</f>
        <v>0</v>
      </c>
      <c r="EH64" s="75">
        <f>SUM(EH54:EH63)</f>
        <v>0</v>
      </c>
      <c r="EI64" s="15" t="s">
        <v>15</v>
      </c>
      <c r="EJ64" s="75">
        <f>SUM(EJ54:EJ63)</f>
        <v>0</v>
      </c>
      <c r="EK64" s="75">
        <f>SUM(EK54:EK63)</f>
        <v>0</v>
      </c>
      <c r="EL64" s="75">
        <f>SUM(EL54:EL63)</f>
        <v>0</v>
      </c>
      <c r="EM64" s="75">
        <f>SUM(EM54:EM63)</f>
        <v>0</v>
      </c>
      <c r="EN64" s="75">
        <f>SUM(EN54:EN63)</f>
        <v>0</v>
      </c>
      <c r="EO64" s="15" t="s">
        <v>15</v>
      </c>
      <c r="EP64" s="75">
        <f>SUM(EP54:EP63)</f>
        <v>0</v>
      </c>
      <c r="EQ64" s="75">
        <f>SUM(EQ54:EQ63)</f>
        <v>0</v>
      </c>
      <c r="ER64" s="75">
        <f>SUM(ER54:ER63)</f>
        <v>0</v>
      </c>
      <c r="ES64" s="75">
        <f>SUM(ES54:ES63)</f>
        <v>0</v>
      </c>
      <c r="ET64" s="75">
        <f>SUM(ET54:ET63)</f>
        <v>0</v>
      </c>
      <c r="EU64" s="15" t="s">
        <v>15</v>
      </c>
      <c r="EV64" s="75">
        <f>SUM(EV54:EV63)</f>
        <v>0</v>
      </c>
      <c r="EW64" s="75">
        <f>SUM(EW54:EW63)</f>
        <v>0</v>
      </c>
      <c r="EX64" s="75">
        <f>SUM(EX54:EX63)</f>
        <v>0</v>
      </c>
      <c r="EY64" s="75">
        <f>SUM(EY54:EY63)</f>
        <v>0</v>
      </c>
      <c r="EZ64" s="75">
        <f>SUM(EZ54:EZ63)</f>
        <v>0</v>
      </c>
      <c r="FA64" s="15" t="s">
        <v>15</v>
      </c>
      <c r="FB64" s="75">
        <f>SUM(FB54:FB63)</f>
        <v>0</v>
      </c>
      <c r="FC64" s="75">
        <f>SUM(FC54:FC63)</f>
        <v>0</v>
      </c>
      <c r="FD64" s="75">
        <f>SUM(FD54:FD63)</f>
        <v>0</v>
      </c>
      <c r="FE64" s="75">
        <f>SUM(FE54:FE63)</f>
        <v>0</v>
      </c>
      <c r="FF64" s="75">
        <f>SUM(FF54:FF63)</f>
        <v>0</v>
      </c>
      <c r="FG64" s="15" t="s">
        <v>15</v>
      </c>
      <c r="FH64" s="75">
        <f>SUM(FH54:FH63)</f>
        <v>0</v>
      </c>
      <c r="FI64" s="75">
        <f>SUM(FI54:FI63)</f>
        <v>0</v>
      </c>
      <c r="FJ64" s="75">
        <f>SUM(FJ54:FJ63)</f>
        <v>0</v>
      </c>
      <c r="FK64" s="75">
        <f>SUM(FK54:FK63)</f>
        <v>0</v>
      </c>
      <c r="FL64" s="75">
        <f>SUM(FL54:FL63)</f>
        <v>0</v>
      </c>
      <c r="FM64" s="15" t="s">
        <v>15</v>
      </c>
      <c r="FN64" s="75">
        <f>SUM(FN54:FN63)</f>
        <v>0</v>
      </c>
      <c r="FO64" s="75">
        <f>SUM(FO54:FO63)</f>
        <v>0</v>
      </c>
      <c r="FP64" s="75">
        <f>SUM(FP54:FP63)</f>
        <v>0</v>
      </c>
      <c r="FQ64" s="75">
        <f>SUM(FQ54:FQ63)</f>
        <v>0</v>
      </c>
      <c r="FR64" s="75">
        <f>SUM(FR54:FR63)</f>
        <v>0</v>
      </c>
      <c r="FS64" s="15" t="s">
        <v>15</v>
      </c>
      <c r="FT64" s="75">
        <f>SUM(FT54:FT63)</f>
        <v>0</v>
      </c>
      <c r="FU64" s="75">
        <f>SUM(FU54:FU63)</f>
        <v>0</v>
      </c>
      <c r="FV64" s="75">
        <f>SUM(FV54:FV63)</f>
        <v>0</v>
      </c>
      <c r="FW64" s="75">
        <f>SUM(FW54:FW63)</f>
        <v>0</v>
      </c>
      <c r="FX64" s="75">
        <f>SUM(FX54:FX63)</f>
        <v>0</v>
      </c>
      <c r="FY64" s="15" t="s">
        <v>15</v>
      </c>
      <c r="FZ64" s="75">
        <f>SUM(FZ54:FZ63)</f>
        <v>0</v>
      </c>
      <c r="GA64" s="75">
        <f>SUM(GA54:GA63)</f>
        <v>0</v>
      </c>
      <c r="GB64" s="75">
        <f>SUM(GB54:GB63)</f>
        <v>0</v>
      </c>
      <c r="GC64" s="75">
        <f>SUM(GC54:GC63)</f>
        <v>0</v>
      </c>
      <c r="GD64" s="75">
        <f>SUM(GD54:GD63)</f>
        <v>0</v>
      </c>
      <c r="GE64" s="15" t="s">
        <v>15</v>
      </c>
      <c r="GF64" s="75">
        <f>SUM(GF54:GF63)</f>
        <v>0</v>
      </c>
      <c r="GG64" s="75">
        <f>SUM(GG54:GG63)</f>
        <v>0</v>
      </c>
      <c r="GH64" s="75">
        <f>SUM(GH54:GH63)</f>
        <v>0</v>
      </c>
      <c r="GI64" s="75">
        <f>SUM(GI54:GI63)</f>
        <v>0</v>
      </c>
      <c r="GJ64" s="75">
        <f>SUM(GJ54:GJ63)</f>
        <v>0</v>
      </c>
      <c r="GK64" s="15" t="s">
        <v>15</v>
      </c>
      <c r="GL64" s="75">
        <f>SUM(GL54:GL63)</f>
        <v>0</v>
      </c>
      <c r="GM64" s="75">
        <f>SUM(GM54:GM63)</f>
        <v>0</v>
      </c>
      <c r="GN64" s="75">
        <f>SUM(GN54:GN63)</f>
        <v>0</v>
      </c>
      <c r="GO64" s="75">
        <f>SUM(GO54:GO63)</f>
        <v>0</v>
      </c>
      <c r="GP64" s="75">
        <f>SUM(GP54:GP63)</f>
        <v>0</v>
      </c>
      <c r="GQ64" s="15" t="s">
        <v>15</v>
      </c>
      <c r="GR64" s="75">
        <f>SUM(GR54:GR63)</f>
        <v>0</v>
      </c>
      <c r="GS64" s="75">
        <f>SUM(GS54:GS63)</f>
        <v>0</v>
      </c>
      <c r="GT64" s="75">
        <f>SUM(GT54:GT63)</f>
        <v>0</v>
      </c>
      <c r="GU64" s="75">
        <f>SUM(GU54:GU63)</f>
        <v>0</v>
      </c>
      <c r="GV64" s="75">
        <f>SUM(GV54:GV63)</f>
        <v>0</v>
      </c>
      <c r="GW64" s="15" t="s">
        <v>15</v>
      </c>
      <c r="GX64" s="75">
        <f>SUM(GX54:GX63)</f>
        <v>0</v>
      </c>
      <c r="GY64" s="75">
        <f>SUM(GY54:GY63)</f>
        <v>0</v>
      </c>
      <c r="GZ64" s="75">
        <f>SUM(GZ54:GZ63)</f>
        <v>0</v>
      </c>
      <c r="HA64" s="75">
        <f>SUM(HA54:HA63)</f>
        <v>0</v>
      </c>
      <c r="HB64" s="75">
        <f>SUM(HB54:HB63)</f>
        <v>0</v>
      </c>
      <c r="HC64" s="15" t="s">
        <v>15</v>
      </c>
      <c r="HD64" s="75">
        <f>SUM(HD54:HD63)</f>
        <v>0</v>
      </c>
      <c r="HE64" s="75">
        <f>SUM(HE54:HE63)</f>
        <v>0</v>
      </c>
      <c r="HF64" s="75">
        <f>SUM(HF54:HF63)</f>
        <v>0</v>
      </c>
      <c r="HG64" s="75">
        <f>SUM(HG54:HG63)</f>
        <v>0</v>
      </c>
      <c r="HH64" s="75">
        <f>SUM(HH54:HH63)</f>
        <v>0</v>
      </c>
      <c r="HI64" s="15" t="s">
        <v>15</v>
      </c>
      <c r="HJ64" s="75">
        <f>SUM(HJ54:HJ63)</f>
        <v>0</v>
      </c>
      <c r="HK64" s="75">
        <f>SUM(HK54:HK63)</f>
        <v>0</v>
      </c>
      <c r="HL64" s="75">
        <f>SUM(HL54:HL63)</f>
        <v>0</v>
      </c>
      <c r="HM64" s="75">
        <f>SUM(HM54:HM63)</f>
        <v>0</v>
      </c>
      <c r="HN64" s="75">
        <f>SUM(HN54:HN63)</f>
        <v>0</v>
      </c>
      <c r="HO64" s="15" t="s">
        <v>15</v>
      </c>
      <c r="HP64" s="75">
        <f>SUM(HP54:HP63)</f>
        <v>0</v>
      </c>
      <c r="HQ64" s="75">
        <f>SUM(HQ54:HQ63)</f>
        <v>0</v>
      </c>
      <c r="HR64" s="75">
        <f>SUM(HR54:HR63)</f>
        <v>0</v>
      </c>
      <c r="HS64" s="75">
        <f>SUM(HS54:HS63)</f>
        <v>0</v>
      </c>
      <c r="HT64" s="75">
        <f>SUM(HT54:HT63)</f>
        <v>0</v>
      </c>
      <c r="HU64" s="15" t="s">
        <v>15</v>
      </c>
      <c r="HV64" s="75">
        <f>SUM(HV54:HV63)</f>
        <v>0</v>
      </c>
      <c r="HW64" s="75">
        <f>SUM(HW54:HW63)</f>
        <v>0</v>
      </c>
      <c r="HX64" s="75">
        <f>SUM(HX54:HX63)</f>
        <v>0</v>
      </c>
      <c r="HY64" s="75">
        <f>SUM(HY54:HY63)</f>
        <v>0</v>
      </c>
      <c r="HZ64" s="75">
        <f>SUM(HZ54:HZ63)</f>
        <v>0</v>
      </c>
      <c r="IA64" s="15" t="s">
        <v>15</v>
      </c>
      <c r="IB64" s="75">
        <f>SUM(IB54:IB63)</f>
        <v>0</v>
      </c>
      <c r="IC64" s="75">
        <f>SUM(IC54:IC63)</f>
        <v>0</v>
      </c>
      <c r="ID64" s="75">
        <f>SUM(ID54:ID63)</f>
        <v>0</v>
      </c>
      <c r="IE64" s="75">
        <f>SUM(IE54:IE63)</f>
        <v>0</v>
      </c>
      <c r="IF64" s="75">
        <f>SUM(IF54:IF63)</f>
        <v>0</v>
      </c>
      <c r="IG64" s="15" t="s">
        <v>15</v>
      </c>
      <c r="IH64" s="75">
        <f>SUM(IH54:IH63)</f>
        <v>0</v>
      </c>
      <c r="II64" s="75">
        <f>SUM(II54:II63)</f>
        <v>0</v>
      </c>
      <c r="IJ64" s="75">
        <f>SUM(IJ54:IJ63)</f>
        <v>0</v>
      </c>
      <c r="IK64" s="75">
        <f>SUM(IK54:IK63)</f>
        <v>0</v>
      </c>
      <c r="IL64" s="75">
        <f>SUM(IL54:IL63)</f>
        <v>0</v>
      </c>
      <c r="IM64" s="15" t="s">
        <v>15</v>
      </c>
      <c r="IN64" s="75">
        <f>SUM(IN54:IN63)</f>
        <v>0</v>
      </c>
      <c r="IO64" s="75">
        <f>SUM(IO54:IO63)</f>
        <v>0</v>
      </c>
      <c r="IP64" s="75">
        <f>SUM(IP54:IP63)</f>
        <v>0</v>
      </c>
      <c r="IQ64" s="75">
        <f>SUM(IQ54:IQ63)</f>
        <v>0</v>
      </c>
      <c r="IR64" s="75">
        <f>SUM(IR54:IR63)</f>
        <v>0</v>
      </c>
    </row>
    <row r="65" spans="1:252" ht="12.75" customHeight="1">
      <c r="A65" s="23" t="s">
        <v>35</v>
      </c>
      <c r="B65" s="76"/>
      <c r="C65" s="76"/>
      <c r="D65" s="76"/>
      <c r="E65" s="76"/>
      <c r="F65" s="76"/>
      <c r="G65" s="23" t="s">
        <v>35</v>
      </c>
      <c r="H65" s="76"/>
      <c r="I65" s="76"/>
      <c r="J65" s="76"/>
      <c r="K65" s="76"/>
      <c r="L65" s="76"/>
      <c r="M65" s="23" t="s">
        <v>35</v>
      </c>
      <c r="N65" s="76"/>
      <c r="O65" s="76"/>
      <c r="P65" s="76"/>
      <c r="Q65" s="76"/>
      <c r="R65" s="76"/>
      <c r="S65" s="23" t="s">
        <v>35</v>
      </c>
      <c r="T65" s="76"/>
      <c r="U65" s="76"/>
      <c r="V65" s="76"/>
      <c r="W65" s="76"/>
      <c r="X65" s="76"/>
      <c r="Y65" s="23" t="s">
        <v>35</v>
      </c>
      <c r="Z65" s="76"/>
      <c r="AA65" s="76"/>
      <c r="AB65" s="76"/>
      <c r="AC65" s="76"/>
      <c r="AD65" s="76"/>
      <c r="AE65" s="23" t="s">
        <v>35</v>
      </c>
      <c r="AF65" s="76"/>
      <c r="AG65" s="76"/>
      <c r="AH65" s="76"/>
      <c r="AI65" s="76"/>
      <c r="AJ65" s="76"/>
      <c r="AK65" s="23" t="s">
        <v>35</v>
      </c>
      <c r="AL65" s="76"/>
      <c r="AM65" s="76"/>
      <c r="AN65" s="76"/>
      <c r="AO65" s="76"/>
      <c r="AP65" s="76"/>
      <c r="AQ65" s="23" t="s">
        <v>35</v>
      </c>
      <c r="AR65" s="76"/>
      <c r="AS65" s="76"/>
      <c r="AT65" s="76"/>
      <c r="AU65" s="76"/>
      <c r="AV65" s="76"/>
      <c r="AW65" s="23" t="s">
        <v>35</v>
      </c>
      <c r="AX65" s="76"/>
      <c r="AY65" s="76"/>
      <c r="AZ65" s="76"/>
      <c r="BA65" s="76"/>
      <c r="BB65" s="76"/>
      <c r="BC65" s="23" t="s">
        <v>35</v>
      </c>
      <c r="BD65" s="76"/>
      <c r="BE65" s="76"/>
      <c r="BF65" s="76"/>
      <c r="BG65" s="76"/>
      <c r="BH65" s="76"/>
      <c r="BI65" s="23" t="s">
        <v>35</v>
      </c>
      <c r="BJ65" s="76"/>
      <c r="BK65" s="76"/>
      <c r="BL65" s="76"/>
      <c r="BM65" s="76"/>
      <c r="BN65" s="76"/>
      <c r="BO65" s="23" t="s">
        <v>35</v>
      </c>
      <c r="BP65" s="76"/>
      <c r="BQ65" s="76"/>
      <c r="BR65" s="76"/>
      <c r="BS65" s="76"/>
      <c r="BT65" s="76"/>
      <c r="BU65" s="23" t="s">
        <v>35</v>
      </c>
      <c r="BV65" s="76"/>
      <c r="BW65" s="76"/>
      <c r="BX65" s="76"/>
      <c r="BY65" s="76"/>
      <c r="BZ65" s="76"/>
      <c r="CA65" s="23" t="s">
        <v>35</v>
      </c>
      <c r="CB65" s="76"/>
      <c r="CC65" s="76"/>
      <c r="CD65" s="76"/>
      <c r="CE65" s="76"/>
      <c r="CF65" s="76"/>
      <c r="CG65" s="23" t="s">
        <v>35</v>
      </c>
      <c r="CH65" s="76"/>
      <c r="CI65" s="76"/>
      <c r="CJ65" s="76"/>
      <c r="CK65" s="76"/>
      <c r="CL65" s="76"/>
      <c r="CM65" s="23" t="s">
        <v>35</v>
      </c>
      <c r="CN65" s="76"/>
      <c r="CO65" s="76"/>
      <c r="CP65" s="76"/>
      <c r="CQ65" s="76"/>
      <c r="CR65" s="76"/>
      <c r="CS65" s="23" t="s">
        <v>35</v>
      </c>
      <c r="CT65" s="76"/>
      <c r="CU65" s="76"/>
      <c r="CV65" s="76"/>
      <c r="CW65" s="76"/>
      <c r="CX65" s="76"/>
      <c r="CY65" s="23" t="s">
        <v>35</v>
      </c>
      <c r="CZ65" s="76"/>
      <c r="DA65" s="76"/>
      <c r="DB65" s="76"/>
      <c r="DC65" s="76"/>
      <c r="DD65" s="76"/>
      <c r="DE65" s="23" t="s">
        <v>35</v>
      </c>
      <c r="DF65" s="76"/>
      <c r="DG65" s="76"/>
      <c r="DH65" s="76"/>
      <c r="DI65" s="76"/>
      <c r="DJ65" s="76"/>
      <c r="DK65" s="23" t="s">
        <v>35</v>
      </c>
      <c r="DL65" s="76"/>
      <c r="DM65" s="76"/>
      <c r="DN65" s="76"/>
      <c r="DO65" s="76"/>
      <c r="DP65" s="76"/>
      <c r="DQ65" s="23" t="s">
        <v>35</v>
      </c>
      <c r="DR65" s="76"/>
      <c r="DS65" s="76"/>
      <c r="DT65" s="76"/>
      <c r="DU65" s="76"/>
      <c r="DV65" s="76"/>
      <c r="DW65" s="23" t="s">
        <v>35</v>
      </c>
      <c r="DX65" s="76"/>
      <c r="DY65" s="76"/>
      <c r="DZ65" s="76"/>
      <c r="EA65" s="76"/>
      <c r="EB65" s="76"/>
      <c r="EC65" s="23" t="s">
        <v>35</v>
      </c>
      <c r="ED65" s="76"/>
      <c r="EE65" s="76"/>
      <c r="EF65" s="76"/>
      <c r="EG65" s="76"/>
      <c r="EH65" s="76"/>
      <c r="EI65" s="23" t="s">
        <v>35</v>
      </c>
      <c r="EJ65" s="76"/>
      <c r="EK65" s="76"/>
      <c r="EL65" s="76"/>
      <c r="EM65" s="76"/>
      <c r="EN65" s="76"/>
      <c r="EO65" s="23" t="s">
        <v>35</v>
      </c>
      <c r="EP65" s="76"/>
      <c r="EQ65" s="76"/>
      <c r="ER65" s="76"/>
      <c r="ES65" s="76"/>
      <c r="ET65" s="76"/>
      <c r="EU65" s="23" t="s">
        <v>35</v>
      </c>
      <c r="EV65" s="76"/>
      <c r="EW65" s="76"/>
      <c r="EX65" s="76"/>
      <c r="EY65" s="76"/>
      <c r="EZ65" s="76"/>
      <c r="FA65" s="23" t="s">
        <v>35</v>
      </c>
      <c r="FB65" s="76"/>
      <c r="FC65" s="76"/>
      <c r="FD65" s="76"/>
      <c r="FE65" s="76"/>
      <c r="FF65" s="76"/>
      <c r="FG65" s="23" t="s">
        <v>35</v>
      </c>
      <c r="FH65" s="76"/>
      <c r="FI65" s="76"/>
      <c r="FJ65" s="76"/>
      <c r="FK65" s="76"/>
      <c r="FL65" s="76"/>
      <c r="FM65" s="23" t="s">
        <v>35</v>
      </c>
      <c r="FN65" s="76"/>
      <c r="FO65" s="76"/>
      <c r="FP65" s="76"/>
      <c r="FQ65" s="76"/>
      <c r="FR65" s="76"/>
      <c r="FS65" s="23" t="s">
        <v>35</v>
      </c>
      <c r="FT65" s="76"/>
      <c r="FU65" s="76"/>
      <c r="FV65" s="76"/>
      <c r="FW65" s="76"/>
      <c r="FX65" s="76"/>
      <c r="FY65" s="23" t="s">
        <v>35</v>
      </c>
      <c r="FZ65" s="76"/>
      <c r="GA65" s="76"/>
      <c r="GB65" s="76"/>
      <c r="GC65" s="76"/>
      <c r="GD65" s="76"/>
      <c r="GE65" s="23" t="s">
        <v>35</v>
      </c>
      <c r="GF65" s="76"/>
      <c r="GG65" s="76"/>
      <c r="GH65" s="76"/>
      <c r="GI65" s="76"/>
      <c r="GJ65" s="76"/>
      <c r="GK65" s="23" t="s">
        <v>35</v>
      </c>
      <c r="GL65" s="76"/>
      <c r="GM65" s="76"/>
      <c r="GN65" s="76"/>
      <c r="GO65" s="76"/>
      <c r="GP65" s="76"/>
      <c r="GQ65" s="23" t="s">
        <v>35</v>
      </c>
      <c r="GR65" s="76"/>
      <c r="GS65" s="76"/>
      <c r="GT65" s="76"/>
      <c r="GU65" s="76"/>
      <c r="GV65" s="76"/>
      <c r="GW65" s="23" t="s">
        <v>35</v>
      </c>
      <c r="GX65" s="76"/>
      <c r="GY65" s="76"/>
      <c r="GZ65" s="76"/>
      <c r="HA65" s="76"/>
      <c r="HB65" s="76"/>
      <c r="HC65" s="23" t="s">
        <v>35</v>
      </c>
      <c r="HD65" s="76"/>
      <c r="HE65" s="76"/>
      <c r="HF65" s="76"/>
      <c r="HG65" s="76"/>
      <c r="HH65" s="76"/>
      <c r="HI65" s="23" t="s">
        <v>35</v>
      </c>
      <c r="HJ65" s="76"/>
      <c r="HK65" s="76"/>
      <c r="HL65" s="76"/>
      <c r="HM65" s="76"/>
      <c r="HN65" s="76"/>
      <c r="HO65" s="23" t="s">
        <v>35</v>
      </c>
      <c r="HP65" s="76"/>
      <c r="HQ65" s="76"/>
      <c r="HR65" s="76"/>
      <c r="HS65" s="76"/>
      <c r="HT65" s="76"/>
      <c r="HU65" s="23" t="s">
        <v>35</v>
      </c>
      <c r="HV65" s="76"/>
      <c r="HW65" s="76"/>
      <c r="HX65" s="76"/>
      <c r="HY65" s="76"/>
      <c r="HZ65" s="76"/>
      <c r="IA65" s="23" t="s">
        <v>35</v>
      </c>
      <c r="IB65" s="76"/>
      <c r="IC65" s="76"/>
      <c r="ID65" s="76"/>
      <c r="IE65" s="76"/>
      <c r="IF65" s="76"/>
      <c r="IG65" s="23" t="s">
        <v>35</v>
      </c>
      <c r="IH65" s="76"/>
      <c r="II65" s="76"/>
      <c r="IJ65" s="76"/>
      <c r="IK65" s="76"/>
      <c r="IL65" s="76"/>
      <c r="IM65" s="23" t="s">
        <v>35</v>
      </c>
      <c r="IN65" s="76"/>
      <c r="IO65" s="76"/>
      <c r="IP65" s="76"/>
      <c r="IQ65" s="76"/>
      <c r="IR65" s="76"/>
    </row>
    <row r="66" spans="1:252" s="18" customFormat="1" ht="12.75" customHeight="1">
      <c r="A66" s="7" t="s">
        <v>67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" t="s">
        <v>67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" t="s">
        <v>67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" t="s">
        <v>67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" t="s">
        <v>67</v>
      </c>
      <c r="Z66" s="77">
        <v>0</v>
      </c>
      <c r="AA66" s="77">
        <v>0</v>
      </c>
      <c r="AB66" s="77">
        <v>0</v>
      </c>
      <c r="AC66" s="77">
        <v>0</v>
      </c>
      <c r="AD66" s="77">
        <v>0</v>
      </c>
      <c r="AE66" s="7" t="s">
        <v>67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" t="s">
        <v>67</v>
      </c>
      <c r="AL66" s="77">
        <v>0</v>
      </c>
      <c r="AM66" s="77">
        <v>0</v>
      </c>
      <c r="AN66" s="77">
        <v>0</v>
      </c>
      <c r="AO66" s="77">
        <v>0</v>
      </c>
      <c r="AP66" s="77">
        <v>0</v>
      </c>
      <c r="AQ66" s="7" t="s">
        <v>67</v>
      </c>
      <c r="AR66" s="77">
        <v>0</v>
      </c>
      <c r="AS66" s="77">
        <v>0</v>
      </c>
      <c r="AT66" s="77">
        <v>0</v>
      </c>
      <c r="AU66" s="77">
        <v>0</v>
      </c>
      <c r="AV66" s="77">
        <v>0</v>
      </c>
      <c r="AW66" s="7" t="s">
        <v>67</v>
      </c>
      <c r="AX66" s="77">
        <v>0</v>
      </c>
      <c r="AY66" s="77">
        <v>0</v>
      </c>
      <c r="AZ66" s="77">
        <v>0</v>
      </c>
      <c r="BA66" s="77">
        <v>0</v>
      </c>
      <c r="BB66" s="77">
        <v>0</v>
      </c>
      <c r="BC66" s="7" t="s">
        <v>67</v>
      </c>
      <c r="BD66" s="77">
        <v>0</v>
      </c>
      <c r="BE66" s="77">
        <v>0</v>
      </c>
      <c r="BF66" s="77">
        <v>0</v>
      </c>
      <c r="BG66" s="77">
        <v>0</v>
      </c>
      <c r="BH66" s="77">
        <v>0</v>
      </c>
      <c r="BI66" s="7" t="s">
        <v>67</v>
      </c>
      <c r="BJ66" s="77">
        <v>0</v>
      </c>
      <c r="BK66" s="77">
        <v>0</v>
      </c>
      <c r="BL66" s="77">
        <v>0</v>
      </c>
      <c r="BM66" s="77">
        <v>0</v>
      </c>
      <c r="BN66" s="77">
        <v>0</v>
      </c>
      <c r="BO66" s="7" t="s">
        <v>67</v>
      </c>
      <c r="BP66" s="77">
        <v>0</v>
      </c>
      <c r="BQ66" s="77">
        <v>0</v>
      </c>
      <c r="BR66" s="77">
        <v>0</v>
      </c>
      <c r="BS66" s="77">
        <v>0</v>
      </c>
      <c r="BT66" s="77">
        <v>0</v>
      </c>
      <c r="BU66" s="7" t="s">
        <v>67</v>
      </c>
      <c r="BV66" s="77">
        <v>0</v>
      </c>
      <c r="BW66" s="77">
        <v>0</v>
      </c>
      <c r="BX66" s="77">
        <v>0</v>
      </c>
      <c r="BY66" s="77">
        <v>0</v>
      </c>
      <c r="BZ66" s="77">
        <v>0</v>
      </c>
      <c r="CA66" s="7" t="s">
        <v>67</v>
      </c>
      <c r="CB66" s="77">
        <v>0</v>
      </c>
      <c r="CC66" s="77">
        <v>0</v>
      </c>
      <c r="CD66" s="77">
        <v>0</v>
      </c>
      <c r="CE66" s="77">
        <v>0</v>
      </c>
      <c r="CF66" s="77">
        <v>0</v>
      </c>
      <c r="CG66" s="7" t="s">
        <v>67</v>
      </c>
      <c r="CH66" s="77">
        <v>0</v>
      </c>
      <c r="CI66" s="77">
        <v>0</v>
      </c>
      <c r="CJ66" s="77">
        <v>0</v>
      </c>
      <c r="CK66" s="77">
        <v>0</v>
      </c>
      <c r="CL66" s="77">
        <v>0</v>
      </c>
      <c r="CM66" s="7" t="s">
        <v>67</v>
      </c>
      <c r="CN66" s="77">
        <v>0</v>
      </c>
      <c r="CO66" s="77">
        <v>0</v>
      </c>
      <c r="CP66" s="77">
        <v>0</v>
      </c>
      <c r="CQ66" s="77">
        <v>0</v>
      </c>
      <c r="CR66" s="77">
        <v>0</v>
      </c>
      <c r="CS66" s="7" t="s">
        <v>67</v>
      </c>
      <c r="CT66" s="77">
        <v>0</v>
      </c>
      <c r="CU66" s="77">
        <v>0</v>
      </c>
      <c r="CV66" s="77">
        <v>0</v>
      </c>
      <c r="CW66" s="77">
        <v>0</v>
      </c>
      <c r="CX66" s="77">
        <v>0</v>
      </c>
      <c r="CY66" s="7" t="s">
        <v>67</v>
      </c>
      <c r="CZ66" s="77">
        <v>0</v>
      </c>
      <c r="DA66" s="77">
        <v>0</v>
      </c>
      <c r="DB66" s="77">
        <v>0</v>
      </c>
      <c r="DC66" s="77">
        <v>0</v>
      </c>
      <c r="DD66" s="77">
        <v>0</v>
      </c>
      <c r="DE66" s="7" t="s">
        <v>67</v>
      </c>
      <c r="DF66" s="77">
        <v>0</v>
      </c>
      <c r="DG66" s="77">
        <v>0</v>
      </c>
      <c r="DH66" s="77">
        <v>0</v>
      </c>
      <c r="DI66" s="77">
        <v>0</v>
      </c>
      <c r="DJ66" s="77">
        <v>0</v>
      </c>
      <c r="DK66" s="7" t="s">
        <v>67</v>
      </c>
      <c r="DL66" s="77">
        <v>0</v>
      </c>
      <c r="DM66" s="77">
        <v>0</v>
      </c>
      <c r="DN66" s="77">
        <v>0</v>
      </c>
      <c r="DO66" s="77">
        <v>0</v>
      </c>
      <c r="DP66" s="77">
        <v>0</v>
      </c>
      <c r="DQ66" s="7" t="s">
        <v>67</v>
      </c>
      <c r="DR66" s="77">
        <v>0</v>
      </c>
      <c r="DS66" s="77">
        <v>0</v>
      </c>
      <c r="DT66" s="77">
        <v>0</v>
      </c>
      <c r="DU66" s="77">
        <v>0</v>
      </c>
      <c r="DV66" s="77">
        <v>0</v>
      </c>
      <c r="DW66" s="7" t="s">
        <v>67</v>
      </c>
      <c r="DX66" s="77">
        <v>0</v>
      </c>
      <c r="DY66" s="77">
        <v>0</v>
      </c>
      <c r="DZ66" s="77">
        <v>0</v>
      </c>
      <c r="EA66" s="77">
        <v>0</v>
      </c>
      <c r="EB66" s="77">
        <v>0</v>
      </c>
      <c r="EC66" s="7" t="s">
        <v>67</v>
      </c>
      <c r="ED66" s="77">
        <v>0</v>
      </c>
      <c r="EE66" s="77">
        <v>0</v>
      </c>
      <c r="EF66" s="77">
        <v>0</v>
      </c>
      <c r="EG66" s="77">
        <v>0</v>
      </c>
      <c r="EH66" s="77">
        <v>0</v>
      </c>
      <c r="EI66" s="7" t="s">
        <v>67</v>
      </c>
      <c r="EJ66" s="77">
        <v>0</v>
      </c>
      <c r="EK66" s="77">
        <v>0</v>
      </c>
      <c r="EL66" s="77">
        <v>0</v>
      </c>
      <c r="EM66" s="77">
        <v>0</v>
      </c>
      <c r="EN66" s="77">
        <v>0</v>
      </c>
      <c r="EO66" s="7" t="s">
        <v>67</v>
      </c>
      <c r="EP66" s="77">
        <v>0</v>
      </c>
      <c r="EQ66" s="77">
        <v>0</v>
      </c>
      <c r="ER66" s="77">
        <v>0</v>
      </c>
      <c r="ES66" s="77">
        <v>0</v>
      </c>
      <c r="ET66" s="77">
        <v>0</v>
      </c>
      <c r="EU66" s="7" t="s">
        <v>67</v>
      </c>
      <c r="EV66" s="77">
        <v>0</v>
      </c>
      <c r="EW66" s="77">
        <v>0</v>
      </c>
      <c r="EX66" s="77">
        <v>0</v>
      </c>
      <c r="EY66" s="77">
        <v>0</v>
      </c>
      <c r="EZ66" s="77">
        <v>0</v>
      </c>
      <c r="FA66" s="7" t="s">
        <v>67</v>
      </c>
      <c r="FB66" s="77">
        <v>0</v>
      </c>
      <c r="FC66" s="77">
        <v>0</v>
      </c>
      <c r="FD66" s="77">
        <v>0</v>
      </c>
      <c r="FE66" s="77">
        <v>0</v>
      </c>
      <c r="FF66" s="77">
        <v>0</v>
      </c>
      <c r="FG66" s="7" t="s">
        <v>67</v>
      </c>
      <c r="FH66" s="77">
        <v>0</v>
      </c>
      <c r="FI66" s="77">
        <v>0</v>
      </c>
      <c r="FJ66" s="77">
        <v>0</v>
      </c>
      <c r="FK66" s="77">
        <v>0</v>
      </c>
      <c r="FL66" s="77">
        <v>0</v>
      </c>
      <c r="FM66" s="7" t="s">
        <v>67</v>
      </c>
      <c r="FN66" s="77">
        <v>0</v>
      </c>
      <c r="FO66" s="77">
        <v>0</v>
      </c>
      <c r="FP66" s="77">
        <v>0</v>
      </c>
      <c r="FQ66" s="77">
        <v>0</v>
      </c>
      <c r="FR66" s="77">
        <v>0</v>
      </c>
      <c r="FS66" s="7" t="s">
        <v>67</v>
      </c>
      <c r="FT66" s="77">
        <v>0</v>
      </c>
      <c r="FU66" s="77">
        <v>0</v>
      </c>
      <c r="FV66" s="77">
        <v>0</v>
      </c>
      <c r="FW66" s="77">
        <v>0</v>
      </c>
      <c r="FX66" s="77">
        <v>0</v>
      </c>
      <c r="FY66" s="7" t="s">
        <v>67</v>
      </c>
      <c r="FZ66" s="77">
        <v>0</v>
      </c>
      <c r="GA66" s="77">
        <v>0</v>
      </c>
      <c r="GB66" s="77">
        <v>0</v>
      </c>
      <c r="GC66" s="77">
        <v>0</v>
      </c>
      <c r="GD66" s="77">
        <v>0</v>
      </c>
      <c r="GE66" s="7" t="s">
        <v>67</v>
      </c>
      <c r="GF66" s="77">
        <v>0</v>
      </c>
      <c r="GG66" s="77">
        <v>0</v>
      </c>
      <c r="GH66" s="77">
        <v>0</v>
      </c>
      <c r="GI66" s="77">
        <v>0</v>
      </c>
      <c r="GJ66" s="77">
        <v>0</v>
      </c>
      <c r="GK66" s="7" t="s">
        <v>67</v>
      </c>
      <c r="GL66" s="77">
        <v>0</v>
      </c>
      <c r="GM66" s="77">
        <v>0</v>
      </c>
      <c r="GN66" s="77">
        <v>0</v>
      </c>
      <c r="GO66" s="77">
        <v>0</v>
      </c>
      <c r="GP66" s="77">
        <v>0</v>
      </c>
      <c r="GQ66" s="7" t="s">
        <v>67</v>
      </c>
      <c r="GR66" s="77">
        <v>0</v>
      </c>
      <c r="GS66" s="77">
        <v>0</v>
      </c>
      <c r="GT66" s="77">
        <v>0</v>
      </c>
      <c r="GU66" s="77">
        <v>0</v>
      </c>
      <c r="GV66" s="77">
        <v>0</v>
      </c>
      <c r="GW66" s="7" t="s">
        <v>67</v>
      </c>
      <c r="GX66" s="77">
        <v>0</v>
      </c>
      <c r="GY66" s="77">
        <v>0</v>
      </c>
      <c r="GZ66" s="77">
        <v>0</v>
      </c>
      <c r="HA66" s="77">
        <v>0</v>
      </c>
      <c r="HB66" s="77">
        <v>0</v>
      </c>
      <c r="HC66" s="7" t="s">
        <v>67</v>
      </c>
      <c r="HD66" s="77">
        <v>0</v>
      </c>
      <c r="HE66" s="77">
        <v>0</v>
      </c>
      <c r="HF66" s="77">
        <v>0</v>
      </c>
      <c r="HG66" s="77">
        <v>0</v>
      </c>
      <c r="HH66" s="77">
        <v>0</v>
      </c>
      <c r="HI66" s="7" t="s">
        <v>67</v>
      </c>
      <c r="HJ66" s="77">
        <v>0</v>
      </c>
      <c r="HK66" s="77">
        <v>0</v>
      </c>
      <c r="HL66" s="77">
        <v>0</v>
      </c>
      <c r="HM66" s="77">
        <v>0</v>
      </c>
      <c r="HN66" s="77">
        <v>0</v>
      </c>
      <c r="HO66" s="7" t="s">
        <v>67</v>
      </c>
      <c r="HP66" s="77">
        <v>0</v>
      </c>
      <c r="HQ66" s="77">
        <v>0</v>
      </c>
      <c r="HR66" s="77">
        <v>0</v>
      </c>
      <c r="HS66" s="77">
        <v>0</v>
      </c>
      <c r="HT66" s="77">
        <v>0</v>
      </c>
      <c r="HU66" s="7" t="s">
        <v>67</v>
      </c>
      <c r="HV66" s="77">
        <v>0</v>
      </c>
      <c r="HW66" s="77">
        <v>0</v>
      </c>
      <c r="HX66" s="77">
        <v>0</v>
      </c>
      <c r="HY66" s="77">
        <v>0</v>
      </c>
      <c r="HZ66" s="77">
        <v>0</v>
      </c>
      <c r="IA66" s="7" t="s">
        <v>67</v>
      </c>
      <c r="IB66" s="77">
        <v>0</v>
      </c>
      <c r="IC66" s="77">
        <v>0</v>
      </c>
      <c r="ID66" s="77">
        <v>0</v>
      </c>
      <c r="IE66" s="77">
        <v>0</v>
      </c>
      <c r="IF66" s="77">
        <v>0</v>
      </c>
      <c r="IG66" s="7" t="s">
        <v>67</v>
      </c>
      <c r="IH66" s="77">
        <v>0</v>
      </c>
      <c r="II66" s="77">
        <v>0</v>
      </c>
      <c r="IJ66" s="77">
        <v>0</v>
      </c>
      <c r="IK66" s="77">
        <v>0</v>
      </c>
      <c r="IL66" s="77">
        <v>0</v>
      </c>
      <c r="IM66" s="7" t="s">
        <v>67</v>
      </c>
      <c r="IN66" s="77">
        <v>0</v>
      </c>
      <c r="IO66" s="77">
        <v>0</v>
      </c>
      <c r="IP66" s="77">
        <v>0</v>
      </c>
      <c r="IQ66" s="77">
        <v>0</v>
      </c>
      <c r="IR66" s="77">
        <v>0</v>
      </c>
    </row>
    <row r="67" spans="1:252" s="18" customFormat="1" ht="12.75" customHeight="1">
      <c r="A67" s="7" t="s">
        <v>68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" t="s">
        <v>68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" t="s">
        <v>68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" t="s">
        <v>68</v>
      </c>
      <c r="T67" s="77">
        <v>0</v>
      </c>
      <c r="U67" s="77">
        <v>0</v>
      </c>
      <c r="V67" s="77">
        <v>0</v>
      </c>
      <c r="W67" s="77">
        <v>0</v>
      </c>
      <c r="X67" s="77">
        <v>0</v>
      </c>
      <c r="Y67" s="7" t="s">
        <v>68</v>
      </c>
      <c r="Z67" s="77">
        <v>0</v>
      </c>
      <c r="AA67" s="77">
        <v>0</v>
      </c>
      <c r="AB67" s="77">
        <v>0</v>
      </c>
      <c r="AC67" s="77">
        <v>0</v>
      </c>
      <c r="AD67" s="77">
        <v>0</v>
      </c>
      <c r="AE67" s="7" t="s">
        <v>68</v>
      </c>
      <c r="AF67" s="77">
        <v>0</v>
      </c>
      <c r="AG67" s="77">
        <v>0</v>
      </c>
      <c r="AH67" s="77">
        <v>0</v>
      </c>
      <c r="AI67" s="77">
        <v>0</v>
      </c>
      <c r="AJ67" s="77">
        <v>0</v>
      </c>
      <c r="AK67" s="7" t="s">
        <v>68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" t="s">
        <v>68</v>
      </c>
      <c r="AR67" s="77">
        <v>0</v>
      </c>
      <c r="AS67" s="77">
        <v>0</v>
      </c>
      <c r="AT67" s="77">
        <v>0</v>
      </c>
      <c r="AU67" s="77">
        <v>0</v>
      </c>
      <c r="AV67" s="77">
        <v>0</v>
      </c>
      <c r="AW67" s="7" t="s">
        <v>68</v>
      </c>
      <c r="AX67" s="77">
        <v>0</v>
      </c>
      <c r="AY67" s="77">
        <v>0</v>
      </c>
      <c r="AZ67" s="77">
        <v>0</v>
      </c>
      <c r="BA67" s="77">
        <v>0</v>
      </c>
      <c r="BB67" s="77">
        <v>0</v>
      </c>
      <c r="BC67" s="7" t="s">
        <v>68</v>
      </c>
      <c r="BD67" s="77">
        <v>0</v>
      </c>
      <c r="BE67" s="77">
        <v>0</v>
      </c>
      <c r="BF67" s="77">
        <v>0</v>
      </c>
      <c r="BG67" s="77">
        <v>0</v>
      </c>
      <c r="BH67" s="77">
        <v>0</v>
      </c>
      <c r="BI67" s="7" t="s">
        <v>68</v>
      </c>
      <c r="BJ67" s="77">
        <v>0</v>
      </c>
      <c r="BK67" s="77">
        <v>0</v>
      </c>
      <c r="BL67" s="77">
        <v>0</v>
      </c>
      <c r="BM67" s="77">
        <v>0</v>
      </c>
      <c r="BN67" s="77">
        <v>0</v>
      </c>
      <c r="BO67" s="7" t="s">
        <v>68</v>
      </c>
      <c r="BP67" s="77">
        <v>0</v>
      </c>
      <c r="BQ67" s="77">
        <v>0</v>
      </c>
      <c r="BR67" s="77">
        <v>0</v>
      </c>
      <c r="BS67" s="77">
        <v>0</v>
      </c>
      <c r="BT67" s="77">
        <v>0</v>
      </c>
      <c r="BU67" s="7" t="s">
        <v>68</v>
      </c>
      <c r="BV67" s="77">
        <v>0</v>
      </c>
      <c r="BW67" s="77">
        <v>0</v>
      </c>
      <c r="BX67" s="77">
        <v>0</v>
      </c>
      <c r="BY67" s="77">
        <v>0</v>
      </c>
      <c r="BZ67" s="77">
        <v>0</v>
      </c>
      <c r="CA67" s="7" t="s">
        <v>68</v>
      </c>
      <c r="CB67" s="77">
        <v>0</v>
      </c>
      <c r="CC67" s="77">
        <v>0</v>
      </c>
      <c r="CD67" s="77">
        <v>0</v>
      </c>
      <c r="CE67" s="77">
        <v>0</v>
      </c>
      <c r="CF67" s="77">
        <v>0</v>
      </c>
      <c r="CG67" s="7" t="s">
        <v>68</v>
      </c>
      <c r="CH67" s="77">
        <v>0</v>
      </c>
      <c r="CI67" s="77">
        <v>0</v>
      </c>
      <c r="CJ67" s="77">
        <v>0</v>
      </c>
      <c r="CK67" s="77">
        <v>0</v>
      </c>
      <c r="CL67" s="77">
        <v>0</v>
      </c>
      <c r="CM67" s="7" t="s">
        <v>68</v>
      </c>
      <c r="CN67" s="77">
        <v>0</v>
      </c>
      <c r="CO67" s="77">
        <v>0</v>
      </c>
      <c r="CP67" s="77">
        <v>0</v>
      </c>
      <c r="CQ67" s="77">
        <v>0</v>
      </c>
      <c r="CR67" s="77">
        <v>0</v>
      </c>
      <c r="CS67" s="7" t="s">
        <v>68</v>
      </c>
      <c r="CT67" s="77">
        <v>0</v>
      </c>
      <c r="CU67" s="77">
        <v>0</v>
      </c>
      <c r="CV67" s="77">
        <v>0</v>
      </c>
      <c r="CW67" s="77">
        <v>0</v>
      </c>
      <c r="CX67" s="77">
        <v>0</v>
      </c>
      <c r="CY67" s="7" t="s">
        <v>68</v>
      </c>
      <c r="CZ67" s="77">
        <v>0</v>
      </c>
      <c r="DA67" s="77">
        <v>0</v>
      </c>
      <c r="DB67" s="77">
        <v>0</v>
      </c>
      <c r="DC67" s="77">
        <v>0</v>
      </c>
      <c r="DD67" s="77">
        <v>0</v>
      </c>
      <c r="DE67" s="7" t="s">
        <v>68</v>
      </c>
      <c r="DF67" s="77">
        <v>0</v>
      </c>
      <c r="DG67" s="77">
        <v>0</v>
      </c>
      <c r="DH67" s="77">
        <v>0</v>
      </c>
      <c r="DI67" s="77">
        <v>0</v>
      </c>
      <c r="DJ67" s="77">
        <v>0</v>
      </c>
      <c r="DK67" s="7" t="s">
        <v>68</v>
      </c>
      <c r="DL67" s="77">
        <v>0</v>
      </c>
      <c r="DM67" s="77">
        <v>0</v>
      </c>
      <c r="DN67" s="77">
        <v>0</v>
      </c>
      <c r="DO67" s="77">
        <v>0</v>
      </c>
      <c r="DP67" s="77">
        <v>0</v>
      </c>
      <c r="DQ67" s="7" t="s">
        <v>68</v>
      </c>
      <c r="DR67" s="77">
        <v>0</v>
      </c>
      <c r="DS67" s="77">
        <v>0</v>
      </c>
      <c r="DT67" s="77">
        <v>0</v>
      </c>
      <c r="DU67" s="77">
        <v>0</v>
      </c>
      <c r="DV67" s="77">
        <v>0</v>
      </c>
      <c r="DW67" s="7" t="s">
        <v>68</v>
      </c>
      <c r="DX67" s="77">
        <v>0</v>
      </c>
      <c r="DY67" s="77">
        <v>0</v>
      </c>
      <c r="DZ67" s="77">
        <v>0</v>
      </c>
      <c r="EA67" s="77">
        <v>0</v>
      </c>
      <c r="EB67" s="77">
        <v>0</v>
      </c>
      <c r="EC67" s="7" t="s">
        <v>68</v>
      </c>
      <c r="ED67" s="77">
        <v>0</v>
      </c>
      <c r="EE67" s="77">
        <v>0</v>
      </c>
      <c r="EF67" s="77">
        <v>0</v>
      </c>
      <c r="EG67" s="77">
        <v>0</v>
      </c>
      <c r="EH67" s="77">
        <v>0</v>
      </c>
      <c r="EI67" s="7" t="s">
        <v>68</v>
      </c>
      <c r="EJ67" s="77">
        <v>0</v>
      </c>
      <c r="EK67" s="77">
        <v>0</v>
      </c>
      <c r="EL67" s="77">
        <v>0</v>
      </c>
      <c r="EM67" s="77">
        <v>0</v>
      </c>
      <c r="EN67" s="77">
        <v>0</v>
      </c>
      <c r="EO67" s="7" t="s">
        <v>68</v>
      </c>
      <c r="EP67" s="77">
        <v>0</v>
      </c>
      <c r="EQ67" s="77">
        <v>0</v>
      </c>
      <c r="ER67" s="77">
        <v>0</v>
      </c>
      <c r="ES67" s="77">
        <v>0</v>
      </c>
      <c r="ET67" s="77">
        <v>0</v>
      </c>
      <c r="EU67" s="7" t="s">
        <v>68</v>
      </c>
      <c r="EV67" s="77">
        <v>0</v>
      </c>
      <c r="EW67" s="77">
        <v>0</v>
      </c>
      <c r="EX67" s="77">
        <v>0</v>
      </c>
      <c r="EY67" s="77">
        <v>0</v>
      </c>
      <c r="EZ67" s="77">
        <v>0</v>
      </c>
      <c r="FA67" s="7" t="s">
        <v>68</v>
      </c>
      <c r="FB67" s="77">
        <v>0</v>
      </c>
      <c r="FC67" s="77">
        <v>0</v>
      </c>
      <c r="FD67" s="77">
        <v>0</v>
      </c>
      <c r="FE67" s="77">
        <v>0</v>
      </c>
      <c r="FF67" s="77">
        <v>0</v>
      </c>
      <c r="FG67" s="7" t="s">
        <v>68</v>
      </c>
      <c r="FH67" s="77">
        <v>0</v>
      </c>
      <c r="FI67" s="77">
        <v>0</v>
      </c>
      <c r="FJ67" s="77">
        <v>0</v>
      </c>
      <c r="FK67" s="77">
        <v>0</v>
      </c>
      <c r="FL67" s="77">
        <v>0</v>
      </c>
      <c r="FM67" s="7" t="s">
        <v>68</v>
      </c>
      <c r="FN67" s="77">
        <v>0</v>
      </c>
      <c r="FO67" s="77">
        <v>0</v>
      </c>
      <c r="FP67" s="77">
        <v>0</v>
      </c>
      <c r="FQ67" s="77">
        <v>0</v>
      </c>
      <c r="FR67" s="77">
        <v>0</v>
      </c>
      <c r="FS67" s="7" t="s">
        <v>68</v>
      </c>
      <c r="FT67" s="77">
        <v>0</v>
      </c>
      <c r="FU67" s="77">
        <v>0</v>
      </c>
      <c r="FV67" s="77">
        <v>0</v>
      </c>
      <c r="FW67" s="77">
        <v>0</v>
      </c>
      <c r="FX67" s="77">
        <v>0</v>
      </c>
      <c r="FY67" s="7" t="s">
        <v>68</v>
      </c>
      <c r="FZ67" s="77">
        <v>0</v>
      </c>
      <c r="GA67" s="77">
        <v>0</v>
      </c>
      <c r="GB67" s="77">
        <v>0</v>
      </c>
      <c r="GC67" s="77">
        <v>0</v>
      </c>
      <c r="GD67" s="77">
        <v>0</v>
      </c>
      <c r="GE67" s="7" t="s">
        <v>68</v>
      </c>
      <c r="GF67" s="77">
        <v>0</v>
      </c>
      <c r="GG67" s="77">
        <v>0</v>
      </c>
      <c r="GH67" s="77">
        <v>0</v>
      </c>
      <c r="GI67" s="77">
        <v>0</v>
      </c>
      <c r="GJ67" s="77">
        <v>0</v>
      </c>
      <c r="GK67" s="7" t="s">
        <v>68</v>
      </c>
      <c r="GL67" s="77">
        <v>0</v>
      </c>
      <c r="GM67" s="77">
        <v>0</v>
      </c>
      <c r="GN67" s="77">
        <v>0</v>
      </c>
      <c r="GO67" s="77">
        <v>0</v>
      </c>
      <c r="GP67" s="77">
        <v>0</v>
      </c>
      <c r="GQ67" s="7" t="s">
        <v>68</v>
      </c>
      <c r="GR67" s="77">
        <v>0</v>
      </c>
      <c r="GS67" s="77">
        <v>0</v>
      </c>
      <c r="GT67" s="77">
        <v>0</v>
      </c>
      <c r="GU67" s="77">
        <v>0</v>
      </c>
      <c r="GV67" s="77">
        <v>0</v>
      </c>
      <c r="GW67" s="7" t="s">
        <v>68</v>
      </c>
      <c r="GX67" s="77">
        <v>0</v>
      </c>
      <c r="GY67" s="77">
        <v>0</v>
      </c>
      <c r="GZ67" s="77">
        <v>0</v>
      </c>
      <c r="HA67" s="77">
        <v>0</v>
      </c>
      <c r="HB67" s="77">
        <v>0</v>
      </c>
      <c r="HC67" s="7" t="s">
        <v>68</v>
      </c>
      <c r="HD67" s="77">
        <v>0</v>
      </c>
      <c r="HE67" s="77">
        <v>0</v>
      </c>
      <c r="HF67" s="77">
        <v>0</v>
      </c>
      <c r="HG67" s="77">
        <v>0</v>
      </c>
      <c r="HH67" s="77">
        <v>0</v>
      </c>
      <c r="HI67" s="7" t="s">
        <v>68</v>
      </c>
      <c r="HJ67" s="77">
        <v>0</v>
      </c>
      <c r="HK67" s="77">
        <v>0</v>
      </c>
      <c r="HL67" s="77">
        <v>0</v>
      </c>
      <c r="HM67" s="77">
        <v>0</v>
      </c>
      <c r="HN67" s="77">
        <v>0</v>
      </c>
      <c r="HO67" s="7" t="s">
        <v>68</v>
      </c>
      <c r="HP67" s="77">
        <v>0</v>
      </c>
      <c r="HQ67" s="77">
        <v>0</v>
      </c>
      <c r="HR67" s="77">
        <v>0</v>
      </c>
      <c r="HS67" s="77">
        <v>0</v>
      </c>
      <c r="HT67" s="77">
        <v>0</v>
      </c>
      <c r="HU67" s="7" t="s">
        <v>68</v>
      </c>
      <c r="HV67" s="77">
        <v>0</v>
      </c>
      <c r="HW67" s="77">
        <v>0</v>
      </c>
      <c r="HX67" s="77">
        <v>0</v>
      </c>
      <c r="HY67" s="77">
        <v>0</v>
      </c>
      <c r="HZ67" s="77">
        <v>0</v>
      </c>
      <c r="IA67" s="7" t="s">
        <v>68</v>
      </c>
      <c r="IB67" s="77">
        <v>0</v>
      </c>
      <c r="IC67" s="77">
        <v>0</v>
      </c>
      <c r="ID67" s="77">
        <v>0</v>
      </c>
      <c r="IE67" s="77">
        <v>0</v>
      </c>
      <c r="IF67" s="77">
        <v>0</v>
      </c>
      <c r="IG67" s="7" t="s">
        <v>68</v>
      </c>
      <c r="IH67" s="77">
        <v>0</v>
      </c>
      <c r="II67" s="77">
        <v>0</v>
      </c>
      <c r="IJ67" s="77">
        <v>0</v>
      </c>
      <c r="IK67" s="77">
        <v>0</v>
      </c>
      <c r="IL67" s="77">
        <v>0</v>
      </c>
      <c r="IM67" s="7" t="s">
        <v>68</v>
      </c>
      <c r="IN67" s="77">
        <v>0</v>
      </c>
      <c r="IO67" s="77">
        <v>0</v>
      </c>
      <c r="IP67" s="77">
        <v>0</v>
      </c>
      <c r="IQ67" s="77">
        <v>0</v>
      </c>
      <c r="IR67" s="77">
        <v>0</v>
      </c>
    </row>
    <row r="68" spans="1:252" s="18" customFormat="1" ht="12.75" customHeight="1">
      <c r="A68" s="7" t="s">
        <v>69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" t="s">
        <v>69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" t="s">
        <v>69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" t="s">
        <v>69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" t="s">
        <v>69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" t="s">
        <v>69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" t="s">
        <v>69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" t="s">
        <v>69</v>
      </c>
      <c r="AR68" s="77">
        <v>0</v>
      </c>
      <c r="AS68" s="77">
        <v>0</v>
      </c>
      <c r="AT68" s="77">
        <v>0</v>
      </c>
      <c r="AU68" s="77">
        <v>0</v>
      </c>
      <c r="AV68" s="77">
        <v>0</v>
      </c>
      <c r="AW68" s="7" t="s">
        <v>69</v>
      </c>
      <c r="AX68" s="77">
        <v>0</v>
      </c>
      <c r="AY68" s="77">
        <v>0</v>
      </c>
      <c r="AZ68" s="77">
        <v>0</v>
      </c>
      <c r="BA68" s="77">
        <v>0</v>
      </c>
      <c r="BB68" s="77">
        <v>0</v>
      </c>
      <c r="BC68" s="7" t="s">
        <v>69</v>
      </c>
      <c r="BD68" s="77">
        <v>0</v>
      </c>
      <c r="BE68" s="77">
        <v>0</v>
      </c>
      <c r="BF68" s="77">
        <v>0</v>
      </c>
      <c r="BG68" s="77">
        <v>0</v>
      </c>
      <c r="BH68" s="77">
        <v>0</v>
      </c>
      <c r="BI68" s="7" t="s">
        <v>69</v>
      </c>
      <c r="BJ68" s="77">
        <v>0</v>
      </c>
      <c r="BK68" s="77">
        <v>0</v>
      </c>
      <c r="BL68" s="77">
        <v>0</v>
      </c>
      <c r="BM68" s="77">
        <v>0</v>
      </c>
      <c r="BN68" s="77">
        <v>0</v>
      </c>
      <c r="BO68" s="7" t="s">
        <v>69</v>
      </c>
      <c r="BP68" s="77">
        <v>0</v>
      </c>
      <c r="BQ68" s="77">
        <v>0</v>
      </c>
      <c r="BR68" s="77">
        <v>0</v>
      </c>
      <c r="BS68" s="77">
        <v>0</v>
      </c>
      <c r="BT68" s="77">
        <v>0</v>
      </c>
      <c r="BU68" s="7" t="s">
        <v>69</v>
      </c>
      <c r="BV68" s="77">
        <v>0</v>
      </c>
      <c r="BW68" s="77">
        <v>0</v>
      </c>
      <c r="BX68" s="77">
        <v>0</v>
      </c>
      <c r="BY68" s="77">
        <v>0</v>
      </c>
      <c r="BZ68" s="77">
        <v>0</v>
      </c>
      <c r="CA68" s="7" t="s">
        <v>69</v>
      </c>
      <c r="CB68" s="77">
        <v>0</v>
      </c>
      <c r="CC68" s="77">
        <v>0</v>
      </c>
      <c r="CD68" s="77">
        <v>0</v>
      </c>
      <c r="CE68" s="77">
        <v>0</v>
      </c>
      <c r="CF68" s="77">
        <v>0</v>
      </c>
      <c r="CG68" s="7" t="s">
        <v>69</v>
      </c>
      <c r="CH68" s="77">
        <v>0</v>
      </c>
      <c r="CI68" s="77">
        <v>0</v>
      </c>
      <c r="CJ68" s="77">
        <v>0</v>
      </c>
      <c r="CK68" s="77">
        <v>0</v>
      </c>
      <c r="CL68" s="77">
        <v>0</v>
      </c>
      <c r="CM68" s="7" t="s">
        <v>69</v>
      </c>
      <c r="CN68" s="77">
        <v>0</v>
      </c>
      <c r="CO68" s="77">
        <v>0</v>
      </c>
      <c r="CP68" s="77">
        <v>0</v>
      </c>
      <c r="CQ68" s="77">
        <v>0</v>
      </c>
      <c r="CR68" s="77">
        <v>0</v>
      </c>
      <c r="CS68" s="7" t="s">
        <v>69</v>
      </c>
      <c r="CT68" s="77">
        <v>0</v>
      </c>
      <c r="CU68" s="77">
        <v>0</v>
      </c>
      <c r="CV68" s="77">
        <v>0</v>
      </c>
      <c r="CW68" s="77">
        <v>0</v>
      </c>
      <c r="CX68" s="77">
        <v>0</v>
      </c>
      <c r="CY68" s="7" t="s">
        <v>69</v>
      </c>
      <c r="CZ68" s="77">
        <v>0</v>
      </c>
      <c r="DA68" s="77">
        <v>0</v>
      </c>
      <c r="DB68" s="77">
        <v>0</v>
      </c>
      <c r="DC68" s="77">
        <v>0</v>
      </c>
      <c r="DD68" s="77">
        <v>0</v>
      </c>
      <c r="DE68" s="7" t="s">
        <v>69</v>
      </c>
      <c r="DF68" s="77">
        <v>0</v>
      </c>
      <c r="DG68" s="77">
        <v>0</v>
      </c>
      <c r="DH68" s="77">
        <v>0</v>
      </c>
      <c r="DI68" s="77">
        <v>0</v>
      </c>
      <c r="DJ68" s="77">
        <v>0</v>
      </c>
      <c r="DK68" s="7" t="s">
        <v>69</v>
      </c>
      <c r="DL68" s="77">
        <v>0</v>
      </c>
      <c r="DM68" s="77">
        <v>0</v>
      </c>
      <c r="DN68" s="77">
        <v>0</v>
      </c>
      <c r="DO68" s="77">
        <v>0</v>
      </c>
      <c r="DP68" s="77">
        <v>0</v>
      </c>
      <c r="DQ68" s="7" t="s">
        <v>69</v>
      </c>
      <c r="DR68" s="77">
        <v>0</v>
      </c>
      <c r="DS68" s="77">
        <v>0</v>
      </c>
      <c r="DT68" s="77">
        <v>0</v>
      </c>
      <c r="DU68" s="77">
        <v>0</v>
      </c>
      <c r="DV68" s="77">
        <v>0</v>
      </c>
      <c r="DW68" s="7" t="s">
        <v>69</v>
      </c>
      <c r="DX68" s="77">
        <v>0</v>
      </c>
      <c r="DY68" s="77">
        <v>0</v>
      </c>
      <c r="DZ68" s="77">
        <v>0</v>
      </c>
      <c r="EA68" s="77">
        <v>0</v>
      </c>
      <c r="EB68" s="77">
        <v>0</v>
      </c>
      <c r="EC68" s="7" t="s">
        <v>69</v>
      </c>
      <c r="ED68" s="77">
        <v>0</v>
      </c>
      <c r="EE68" s="77">
        <v>0</v>
      </c>
      <c r="EF68" s="77">
        <v>0</v>
      </c>
      <c r="EG68" s="77">
        <v>0</v>
      </c>
      <c r="EH68" s="77">
        <v>0</v>
      </c>
      <c r="EI68" s="7" t="s">
        <v>69</v>
      </c>
      <c r="EJ68" s="77">
        <v>0</v>
      </c>
      <c r="EK68" s="77">
        <v>0</v>
      </c>
      <c r="EL68" s="77">
        <v>0</v>
      </c>
      <c r="EM68" s="77">
        <v>0</v>
      </c>
      <c r="EN68" s="77">
        <v>0</v>
      </c>
      <c r="EO68" s="7" t="s">
        <v>69</v>
      </c>
      <c r="EP68" s="77">
        <v>0</v>
      </c>
      <c r="EQ68" s="77">
        <v>0</v>
      </c>
      <c r="ER68" s="77">
        <v>0</v>
      </c>
      <c r="ES68" s="77">
        <v>0</v>
      </c>
      <c r="ET68" s="77">
        <v>0</v>
      </c>
      <c r="EU68" s="7" t="s">
        <v>69</v>
      </c>
      <c r="EV68" s="77">
        <v>0</v>
      </c>
      <c r="EW68" s="77">
        <v>0</v>
      </c>
      <c r="EX68" s="77">
        <v>0</v>
      </c>
      <c r="EY68" s="77">
        <v>0</v>
      </c>
      <c r="EZ68" s="77">
        <v>0</v>
      </c>
      <c r="FA68" s="7" t="s">
        <v>69</v>
      </c>
      <c r="FB68" s="77">
        <v>0</v>
      </c>
      <c r="FC68" s="77">
        <v>0</v>
      </c>
      <c r="FD68" s="77">
        <v>0</v>
      </c>
      <c r="FE68" s="77">
        <v>0</v>
      </c>
      <c r="FF68" s="77">
        <v>0</v>
      </c>
      <c r="FG68" s="7" t="s">
        <v>69</v>
      </c>
      <c r="FH68" s="77">
        <v>0</v>
      </c>
      <c r="FI68" s="77">
        <v>0</v>
      </c>
      <c r="FJ68" s="77">
        <v>0</v>
      </c>
      <c r="FK68" s="77">
        <v>0</v>
      </c>
      <c r="FL68" s="77">
        <v>0</v>
      </c>
      <c r="FM68" s="7" t="s">
        <v>69</v>
      </c>
      <c r="FN68" s="77">
        <v>0</v>
      </c>
      <c r="FO68" s="77">
        <v>0</v>
      </c>
      <c r="FP68" s="77">
        <v>0</v>
      </c>
      <c r="FQ68" s="77">
        <v>0</v>
      </c>
      <c r="FR68" s="77">
        <v>0</v>
      </c>
      <c r="FS68" s="7" t="s">
        <v>69</v>
      </c>
      <c r="FT68" s="77">
        <v>0</v>
      </c>
      <c r="FU68" s="77">
        <v>0</v>
      </c>
      <c r="FV68" s="77">
        <v>0</v>
      </c>
      <c r="FW68" s="77">
        <v>0</v>
      </c>
      <c r="FX68" s="77">
        <v>0</v>
      </c>
      <c r="FY68" s="7" t="s">
        <v>69</v>
      </c>
      <c r="FZ68" s="77">
        <v>0</v>
      </c>
      <c r="GA68" s="77">
        <v>0</v>
      </c>
      <c r="GB68" s="77">
        <v>0</v>
      </c>
      <c r="GC68" s="77">
        <v>0</v>
      </c>
      <c r="GD68" s="77">
        <v>0</v>
      </c>
      <c r="GE68" s="7" t="s">
        <v>69</v>
      </c>
      <c r="GF68" s="77">
        <v>0</v>
      </c>
      <c r="GG68" s="77">
        <v>0</v>
      </c>
      <c r="GH68" s="77">
        <v>0</v>
      </c>
      <c r="GI68" s="77">
        <v>0</v>
      </c>
      <c r="GJ68" s="77">
        <v>0</v>
      </c>
      <c r="GK68" s="7" t="s">
        <v>69</v>
      </c>
      <c r="GL68" s="77">
        <v>0</v>
      </c>
      <c r="GM68" s="77">
        <v>0</v>
      </c>
      <c r="GN68" s="77">
        <v>0</v>
      </c>
      <c r="GO68" s="77">
        <v>0</v>
      </c>
      <c r="GP68" s="77">
        <v>0</v>
      </c>
      <c r="GQ68" s="7" t="s">
        <v>69</v>
      </c>
      <c r="GR68" s="77">
        <v>0</v>
      </c>
      <c r="GS68" s="77">
        <v>0</v>
      </c>
      <c r="GT68" s="77">
        <v>0</v>
      </c>
      <c r="GU68" s="77">
        <v>0</v>
      </c>
      <c r="GV68" s="77">
        <v>0</v>
      </c>
      <c r="GW68" s="7" t="s">
        <v>69</v>
      </c>
      <c r="GX68" s="77">
        <v>0</v>
      </c>
      <c r="GY68" s="77">
        <v>0</v>
      </c>
      <c r="GZ68" s="77">
        <v>0</v>
      </c>
      <c r="HA68" s="77">
        <v>0</v>
      </c>
      <c r="HB68" s="77">
        <v>0</v>
      </c>
      <c r="HC68" s="7" t="s">
        <v>69</v>
      </c>
      <c r="HD68" s="77">
        <v>0</v>
      </c>
      <c r="HE68" s="77">
        <v>0</v>
      </c>
      <c r="HF68" s="77">
        <v>0</v>
      </c>
      <c r="HG68" s="77">
        <v>0</v>
      </c>
      <c r="HH68" s="77">
        <v>0</v>
      </c>
      <c r="HI68" s="7" t="s">
        <v>69</v>
      </c>
      <c r="HJ68" s="77">
        <v>0</v>
      </c>
      <c r="HK68" s="77">
        <v>0</v>
      </c>
      <c r="HL68" s="77">
        <v>0</v>
      </c>
      <c r="HM68" s="77">
        <v>0</v>
      </c>
      <c r="HN68" s="77">
        <v>0</v>
      </c>
      <c r="HO68" s="7" t="s">
        <v>69</v>
      </c>
      <c r="HP68" s="77">
        <v>0</v>
      </c>
      <c r="HQ68" s="77">
        <v>0</v>
      </c>
      <c r="HR68" s="77">
        <v>0</v>
      </c>
      <c r="HS68" s="77">
        <v>0</v>
      </c>
      <c r="HT68" s="77">
        <v>0</v>
      </c>
      <c r="HU68" s="7" t="s">
        <v>69</v>
      </c>
      <c r="HV68" s="77">
        <v>0</v>
      </c>
      <c r="HW68" s="77">
        <v>0</v>
      </c>
      <c r="HX68" s="77">
        <v>0</v>
      </c>
      <c r="HY68" s="77">
        <v>0</v>
      </c>
      <c r="HZ68" s="77">
        <v>0</v>
      </c>
      <c r="IA68" s="7" t="s">
        <v>69</v>
      </c>
      <c r="IB68" s="77">
        <v>0</v>
      </c>
      <c r="IC68" s="77">
        <v>0</v>
      </c>
      <c r="ID68" s="77">
        <v>0</v>
      </c>
      <c r="IE68" s="77">
        <v>0</v>
      </c>
      <c r="IF68" s="77">
        <v>0</v>
      </c>
      <c r="IG68" s="7" t="s">
        <v>69</v>
      </c>
      <c r="IH68" s="77">
        <v>0</v>
      </c>
      <c r="II68" s="77">
        <v>0</v>
      </c>
      <c r="IJ68" s="77">
        <v>0</v>
      </c>
      <c r="IK68" s="77">
        <v>0</v>
      </c>
      <c r="IL68" s="77">
        <v>0</v>
      </c>
      <c r="IM68" s="7" t="s">
        <v>69</v>
      </c>
      <c r="IN68" s="77">
        <v>0</v>
      </c>
      <c r="IO68" s="77">
        <v>0</v>
      </c>
      <c r="IP68" s="77">
        <v>0</v>
      </c>
      <c r="IQ68" s="77">
        <v>0</v>
      </c>
      <c r="IR68" s="77">
        <v>0</v>
      </c>
    </row>
    <row r="69" spans="1:252" s="18" customFormat="1" ht="12.75" customHeight="1">
      <c r="A69" s="7" t="s">
        <v>95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" t="s">
        <v>95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" t="s">
        <v>95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" t="s">
        <v>95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" t="s">
        <v>95</v>
      </c>
      <c r="Z69" s="77">
        <v>0</v>
      </c>
      <c r="AA69" s="77">
        <v>0</v>
      </c>
      <c r="AB69" s="77">
        <v>0</v>
      </c>
      <c r="AC69" s="77">
        <v>0</v>
      </c>
      <c r="AD69" s="77">
        <v>0</v>
      </c>
      <c r="AE69" s="7" t="s">
        <v>95</v>
      </c>
      <c r="AF69" s="77">
        <v>0</v>
      </c>
      <c r="AG69" s="77">
        <v>0</v>
      </c>
      <c r="AH69" s="77">
        <v>0</v>
      </c>
      <c r="AI69" s="77">
        <v>0</v>
      </c>
      <c r="AJ69" s="77">
        <v>0</v>
      </c>
      <c r="AK69" s="7" t="s">
        <v>95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" t="s">
        <v>95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" t="s">
        <v>95</v>
      </c>
      <c r="AX69" s="77">
        <v>0</v>
      </c>
      <c r="AY69" s="77">
        <v>0</v>
      </c>
      <c r="AZ69" s="77">
        <v>0</v>
      </c>
      <c r="BA69" s="77">
        <v>0</v>
      </c>
      <c r="BB69" s="77">
        <v>0</v>
      </c>
      <c r="BC69" s="7" t="s">
        <v>95</v>
      </c>
      <c r="BD69" s="77">
        <v>0</v>
      </c>
      <c r="BE69" s="77">
        <v>0</v>
      </c>
      <c r="BF69" s="77">
        <v>0</v>
      </c>
      <c r="BG69" s="77">
        <v>0</v>
      </c>
      <c r="BH69" s="77">
        <v>0</v>
      </c>
      <c r="BI69" s="7" t="s">
        <v>95</v>
      </c>
      <c r="BJ69" s="77">
        <v>0</v>
      </c>
      <c r="BK69" s="77">
        <v>0</v>
      </c>
      <c r="BL69" s="77">
        <v>0</v>
      </c>
      <c r="BM69" s="77">
        <v>0</v>
      </c>
      <c r="BN69" s="77">
        <v>0</v>
      </c>
      <c r="BO69" s="7" t="s">
        <v>95</v>
      </c>
      <c r="BP69" s="77">
        <v>0</v>
      </c>
      <c r="BQ69" s="77">
        <v>0</v>
      </c>
      <c r="BR69" s="77">
        <v>0</v>
      </c>
      <c r="BS69" s="77">
        <v>0</v>
      </c>
      <c r="BT69" s="77">
        <v>0</v>
      </c>
      <c r="BU69" s="7" t="s">
        <v>95</v>
      </c>
      <c r="BV69" s="77">
        <v>0</v>
      </c>
      <c r="BW69" s="77">
        <v>0</v>
      </c>
      <c r="BX69" s="77">
        <v>0</v>
      </c>
      <c r="BY69" s="77">
        <v>0</v>
      </c>
      <c r="BZ69" s="77">
        <v>0</v>
      </c>
      <c r="CA69" s="7" t="s">
        <v>95</v>
      </c>
      <c r="CB69" s="77">
        <v>0</v>
      </c>
      <c r="CC69" s="77">
        <v>0</v>
      </c>
      <c r="CD69" s="77">
        <v>0</v>
      </c>
      <c r="CE69" s="77">
        <v>0</v>
      </c>
      <c r="CF69" s="77">
        <v>0</v>
      </c>
      <c r="CG69" s="7" t="s">
        <v>95</v>
      </c>
      <c r="CH69" s="77">
        <v>0</v>
      </c>
      <c r="CI69" s="77">
        <v>0</v>
      </c>
      <c r="CJ69" s="77">
        <v>0</v>
      </c>
      <c r="CK69" s="77">
        <v>0</v>
      </c>
      <c r="CL69" s="77">
        <v>0</v>
      </c>
      <c r="CM69" s="7" t="s">
        <v>95</v>
      </c>
      <c r="CN69" s="77">
        <v>0</v>
      </c>
      <c r="CO69" s="77">
        <v>0</v>
      </c>
      <c r="CP69" s="77">
        <v>0</v>
      </c>
      <c r="CQ69" s="77">
        <v>0</v>
      </c>
      <c r="CR69" s="77">
        <v>0</v>
      </c>
      <c r="CS69" s="7" t="s">
        <v>95</v>
      </c>
      <c r="CT69" s="77">
        <v>0</v>
      </c>
      <c r="CU69" s="77">
        <v>0</v>
      </c>
      <c r="CV69" s="77">
        <v>0</v>
      </c>
      <c r="CW69" s="77">
        <v>0</v>
      </c>
      <c r="CX69" s="77">
        <v>0</v>
      </c>
      <c r="CY69" s="7" t="s">
        <v>95</v>
      </c>
      <c r="CZ69" s="77">
        <v>0</v>
      </c>
      <c r="DA69" s="77">
        <v>0</v>
      </c>
      <c r="DB69" s="77">
        <v>0</v>
      </c>
      <c r="DC69" s="77">
        <v>0</v>
      </c>
      <c r="DD69" s="77">
        <v>0</v>
      </c>
      <c r="DE69" s="7" t="s">
        <v>95</v>
      </c>
      <c r="DF69" s="77">
        <v>0</v>
      </c>
      <c r="DG69" s="77">
        <v>0</v>
      </c>
      <c r="DH69" s="77">
        <v>0</v>
      </c>
      <c r="DI69" s="77">
        <v>0</v>
      </c>
      <c r="DJ69" s="77">
        <v>0</v>
      </c>
      <c r="DK69" s="7" t="s">
        <v>95</v>
      </c>
      <c r="DL69" s="77">
        <v>0</v>
      </c>
      <c r="DM69" s="77">
        <v>0</v>
      </c>
      <c r="DN69" s="77">
        <v>0</v>
      </c>
      <c r="DO69" s="77">
        <v>0</v>
      </c>
      <c r="DP69" s="77">
        <v>0</v>
      </c>
      <c r="DQ69" s="7" t="s">
        <v>95</v>
      </c>
      <c r="DR69" s="77">
        <v>0</v>
      </c>
      <c r="DS69" s="77">
        <v>0</v>
      </c>
      <c r="DT69" s="77">
        <v>0</v>
      </c>
      <c r="DU69" s="77">
        <v>0</v>
      </c>
      <c r="DV69" s="77">
        <v>0</v>
      </c>
      <c r="DW69" s="7" t="s">
        <v>95</v>
      </c>
      <c r="DX69" s="77">
        <v>0</v>
      </c>
      <c r="DY69" s="77">
        <v>0</v>
      </c>
      <c r="DZ69" s="77">
        <v>0</v>
      </c>
      <c r="EA69" s="77">
        <v>0</v>
      </c>
      <c r="EB69" s="77">
        <v>0</v>
      </c>
      <c r="EC69" s="7" t="s">
        <v>95</v>
      </c>
      <c r="ED69" s="77">
        <v>0</v>
      </c>
      <c r="EE69" s="77">
        <v>0</v>
      </c>
      <c r="EF69" s="77">
        <v>0</v>
      </c>
      <c r="EG69" s="77">
        <v>0</v>
      </c>
      <c r="EH69" s="77">
        <v>0</v>
      </c>
      <c r="EI69" s="7" t="s">
        <v>95</v>
      </c>
      <c r="EJ69" s="77">
        <v>0</v>
      </c>
      <c r="EK69" s="77">
        <v>0</v>
      </c>
      <c r="EL69" s="77">
        <v>0</v>
      </c>
      <c r="EM69" s="77">
        <v>0</v>
      </c>
      <c r="EN69" s="77">
        <v>0</v>
      </c>
      <c r="EO69" s="7" t="s">
        <v>95</v>
      </c>
      <c r="EP69" s="77">
        <v>0</v>
      </c>
      <c r="EQ69" s="77">
        <v>0</v>
      </c>
      <c r="ER69" s="77">
        <v>0</v>
      </c>
      <c r="ES69" s="77">
        <v>0</v>
      </c>
      <c r="ET69" s="77">
        <v>0</v>
      </c>
      <c r="EU69" s="7" t="s">
        <v>95</v>
      </c>
      <c r="EV69" s="77">
        <v>0</v>
      </c>
      <c r="EW69" s="77">
        <v>0</v>
      </c>
      <c r="EX69" s="77">
        <v>0</v>
      </c>
      <c r="EY69" s="77">
        <v>0</v>
      </c>
      <c r="EZ69" s="77">
        <v>0</v>
      </c>
      <c r="FA69" s="7" t="s">
        <v>95</v>
      </c>
      <c r="FB69" s="77">
        <v>0</v>
      </c>
      <c r="FC69" s="77">
        <v>0</v>
      </c>
      <c r="FD69" s="77">
        <v>0</v>
      </c>
      <c r="FE69" s="77">
        <v>0</v>
      </c>
      <c r="FF69" s="77">
        <v>0</v>
      </c>
      <c r="FG69" s="7" t="s">
        <v>95</v>
      </c>
      <c r="FH69" s="77">
        <v>0</v>
      </c>
      <c r="FI69" s="77">
        <v>0</v>
      </c>
      <c r="FJ69" s="77">
        <v>0</v>
      </c>
      <c r="FK69" s="77">
        <v>0</v>
      </c>
      <c r="FL69" s="77">
        <v>0</v>
      </c>
      <c r="FM69" s="7" t="s">
        <v>95</v>
      </c>
      <c r="FN69" s="77">
        <v>0</v>
      </c>
      <c r="FO69" s="77">
        <v>0</v>
      </c>
      <c r="FP69" s="77">
        <v>0</v>
      </c>
      <c r="FQ69" s="77">
        <v>0</v>
      </c>
      <c r="FR69" s="77">
        <v>0</v>
      </c>
      <c r="FS69" s="7" t="s">
        <v>95</v>
      </c>
      <c r="FT69" s="77">
        <v>0</v>
      </c>
      <c r="FU69" s="77">
        <v>0</v>
      </c>
      <c r="FV69" s="77">
        <v>0</v>
      </c>
      <c r="FW69" s="77">
        <v>0</v>
      </c>
      <c r="FX69" s="77">
        <v>0</v>
      </c>
      <c r="FY69" s="7" t="s">
        <v>95</v>
      </c>
      <c r="FZ69" s="77">
        <v>0</v>
      </c>
      <c r="GA69" s="77">
        <v>0</v>
      </c>
      <c r="GB69" s="77">
        <v>0</v>
      </c>
      <c r="GC69" s="77">
        <v>0</v>
      </c>
      <c r="GD69" s="77">
        <v>0</v>
      </c>
      <c r="GE69" s="7" t="s">
        <v>95</v>
      </c>
      <c r="GF69" s="77">
        <v>0</v>
      </c>
      <c r="GG69" s="77">
        <v>0</v>
      </c>
      <c r="GH69" s="77">
        <v>0</v>
      </c>
      <c r="GI69" s="77">
        <v>0</v>
      </c>
      <c r="GJ69" s="77">
        <v>0</v>
      </c>
      <c r="GK69" s="7" t="s">
        <v>95</v>
      </c>
      <c r="GL69" s="77">
        <v>0</v>
      </c>
      <c r="GM69" s="77">
        <v>0</v>
      </c>
      <c r="GN69" s="77">
        <v>0</v>
      </c>
      <c r="GO69" s="77">
        <v>0</v>
      </c>
      <c r="GP69" s="77">
        <v>0</v>
      </c>
      <c r="GQ69" s="7" t="s">
        <v>95</v>
      </c>
      <c r="GR69" s="77">
        <v>0</v>
      </c>
      <c r="GS69" s="77">
        <v>0</v>
      </c>
      <c r="GT69" s="77">
        <v>0</v>
      </c>
      <c r="GU69" s="77">
        <v>0</v>
      </c>
      <c r="GV69" s="77">
        <v>0</v>
      </c>
      <c r="GW69" s="7" t="s">
        <v>95</v>
      </c>
      <c r="GX69" s="77">
        <v>0</v>
      </c>
      <c r="GY69" s="77">
        <v>0</v>
      </c>
      <c r="GZ69" s="77">
        <v>0</v>
      </c>
      <c r="HA69" s="77">
        <v>0</v>
      </c>
      <c r="HB69" s="77">
        <v>0</v>
      </c>
      <c r="HC69" s="7" t="s">
        <v>95</v>
      </c>
      <c r="HD69" s="77">
        <v>0</v>
      </c>
      <c r="HE69" s="77">
        <v>0</v>
      </c>
      <c r="HF69" s="77">
        <v>0</v>
      </c>
      <c r="HG69" s="77">
        <v>0</v>
      </c>
      <c r="HH69" s="77">
        <v>0</v>
      </c>
      <c r="HI69" s="7" t="s">
        <v>95</v>
      </c>
      <c r="HJ69" s="77">
        <v>0</v>
      </c>
      <c r="HK69" s="77">
        <v>0</v>
      </c>
      <c r="HL69" s="77">
        <v>0</v>
      </c>
      <c r="HM69" s="77">
        <v>0</v>
      </c>
      <c r="HN69" s="77">
        <v>0</v>
      </c>
      <c r="HO69" s="7" t="s">
        <v>95</v>
      </c>
      <c r="HP69" s="77">
        <v>0</v>
      </c>
      <c r="HQ69" s="77">
        <v>0</v>
      </c>
      <c r="HR69" s="77">
        <v>0</v>
      </c>
      <c r="HS69" s="77">
        <v>0</v>
      </c>
      <c r="HT69" s="77">
        <v>0</v>
      </c>
      <c r="HU69" s="7" t="s">
        <v>95</v>
      </c>
      <c r="HV69" s="77">
        <v>0</v>
      </c>
      <c r="HW69" s="77">
        <v>0</v>
      </c>
      <c r="HX69" s="77">
        <v>0</v>
      </c>
      <c r="HY69" s="77">
        <v>0</v>
      </c>
      <c r="HZ69" s="77">
        <v>0</v>
      </c>
      <c r="IA69" s="7" t="s">
        <v>95</v>
      </c>
      <c r="IB69" s="77">
        <v>0</v>
      </c>
      <c r="IC69" s="77">
        <v>0</v>
      </c>
      <c r="ID69" s="77">
        <v>0</v>
      </c>
      <c r="IE69" s="77">
        <v>0</v>
      </c>
      <c r="IF69" s="77">
        <v>0</v>
      </c>
      <c r="IG69" s="7" t="s">
        <v>95</v>
      </c>
      <c r="IH69" s="77">
        <v>0</v>
      </c>
      <c r="II69" s="77">
        <v>0</v>
      </c>
      <c r="IJ69" s="77">
        <v>0</v>
      </c>
      <c r="IK69" s="77">
        <v>0</v>
      </c>
      <c r="IL69" s="77">
        <v>0</v>
      </c>
      <c r="IM69" s="7" t="s">
        <v>95</v>
      </c>
      <c r="IN69" s="77">
        <v>0</v>
      </c>
      <c r="IO69" s="77">
        <v>0</v>
      </c>
      <c r="IP69" s="77">
        <v>0</v>
      </c>
      <c r="IQ69" s="77">
        <v>0</v>
      </c>
      <c r="IR69" s="77">
        <v>0</v>
      </c>
    </row>
    <row r="70" spans="1:252" s="18" customFormat="1" ht="12.75" customHeight="1">
      <c r="A70" s="7" t="s">
        <v>96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" t="s">
        <v>96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" t="s">
        <v>96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" t="s">
        <v>96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" t="s">
        <v>96</v>
      </c>
      <c r="Z70" s="77">
        <v>0</v>
      </c>
      <c r="AA70" s="77">
        <v>0</v>
      </c>
      <c r="AB70" s="77">
        <v>0</v>
      </c>
      <c r="AC70" s="77">
        <v>0</v>
      </c>
      <c r="AD70" s="77">
        <v>0</v>
      </c>
      <c r="AE70" s="7" t="s">
        <v>96</v>
      </c>
      <c r="AF70" s="77">
        <v>0</v>
      </c>
      <c r="AG70" s="77">
        <v>0</v>
      </c>
      <c r="AH70" s="77">
        <v>0</v>
      </c>
      <c r="AI70" s="77">
        <v>0</v>
      </c>
      <c r="AJ70" s="77">
        <v>0</v>
      </c>
      <c r="AK70" s="7" t="s">
        <v>96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" t="s">
        <v>96</v>
      </c>
      <c r="AR70" s="77">
        <v>0</v>
      </c>
      <c r="AS70" s="77">
        <v>0</v>
      </c>
      <c r="AT70" s="77">
        <v>0</v>
      </c>
      <c r="AU70" s="77">
        <v>0</v>
      </c>
      <c r="AV70" s="77">
        <v>0</v>
      </c>
      <c r="AW70" s="7" t="s">
        <v>96</v>
      </c>
      <c r="AX70" s="77">
        <v>0</v>
      </c>
      <c r="AY70" s="77">
        <v>0</v>
      </c>
      <c r="AZ70" s="77">
        <v>0</v>
      </c>
      <c r="BA70" s="77">
        <v>0</v>
      </c>
      <c r="BB70" s="77">
        <v>0</v>
      </c>
      <c r="BC70" s="7" t="s">
        <v>96</v>
      </c>
      <c r="BD70" s="77">
        <v>0</v>
      </c>
      <c r="BE70" s="77">
        <v>0</v>
      </c>
      <c r="BF70" s="77">
        <v>0</v>
      </c>
      <c r="BG70" s="77">
        <v>0</v>
      </c>
      <c r="BH70" s="77">
        <v>0</v>
      </c>
      <c r="BI70" s="7" t="s">
        <v>96</v>
      </c>
      <c r="BJ70" s="77">
        <v>0</v>
      </c>
      <c r="BK70" s="77">
        <v>0</v>
      </c>
      <c r="BL70" s="77">
        <v>0</v>
      </c>
      <c r="BM70" s="77">
        <v>0</v>
      </c>
      <c r="BN70" s="77">
        <v>0</v>
      </c>
      <c r="BO70" s="7" t="s">
        <v>96</v>
      </c>
      <c r="BP70" s="77">
        <v>0</v>
      </c>
      <c r="BQ70" s="77">
        <v>0</v>
      </c>
      <c r="BR70" s="77">
        <v>0</v>
      </c>
      <c r="BS70" s="77">
        <v>0</v>
      </c>
      <c r="BT70" s="77">
        <v>0</v>
      </c>
      <c r="BU70" s="7" t="s">
        <v>96</v>
      </c>
      <c r="BV70" s="77">
        <v>0</v>
      </c>
      <c r="BW70" s="77">
        <v>0</v>
      </c>
      <c r="BX70" s="77">
        <v>0</v>
      </c>
      <c r="BY70" s="77">
        <v>0</v>
      </c>
      <c r="BZ70" s="77">
        <v>0</v>
      </c>
      <c r="CA70" s="7" t="s">
        <v>96</v>
      </c>
      <c r="CB70" s="77">
        <v>0</v>
      </c>
      <c r="CC70" s="77">
        <v>0</v>
      </c>
      <c r="CD70" s="77">
        <v>0</v>
      </c>
      <c r="CE70" s="77">
        <v>0</v>
      </c>
      <c r="CF70" s="77">
        <v>0</v>
      </c>
      <c r="CG70" s="7" t="s">
        <v>96</v>
      </c>
      <c r="CH70" s="77">
        <v>0</v>
      </c>
      <c r="CI70" s="77">
        <v>0</v>
      </c>
      <c r="CJ70" s="77">
        <v>0</v>
      </c>
      <c r="CK70" s="77">
        <v>0</v>
      </c>
      <c r="CL70" s="77">
        <v>0</v>
      </c>
      <c r="CM70" s="7" t="s">
        <v>96</v>
      </c>
      <c r="CN70" s="77">
        <v>0</v>
      </c>
      <c r="CO70" s="77">
        <v>0</v>
      </c>
      <c r="CP70" s="77">
        <v>0</v>
      </c>
      <c r="CQ70" s="77">
        <v>0</v>
      </c>
      <c r="CR70" s="77">
        <v>0</v>
      </c>
      <c r="CS70" s="7" t="s">
        <v>96</v>
      </c>
      <c r="CT70" s="77">
        <v>0</v>
      </c>
      <c r="CU70" s="77">
        <v>0</v>
      </c>
      <c r="CV70" s="77">
        <v>0</v>
      </c>
      <c r="CW70" s="77">
        <v>0</v>
      </c>
      <c r="CX70" s="77">
        <v>0</v>
      </c>
      <c r="CY70" s="7" t="s">
        <v>96</v>
      </c>
      <c r="CZ70" s="77">
        <v>0</v>
      </c>
      <c r="DA70" s="77">
        <v>0</v>
      </c>
      <c r="DB70" s="77">
        <v>0</v>
      </c>
      <c r="DC70" s="77">
        <v>0</v>
      </c>
      <c r="DD70" s="77">
        <v>0</v>
      </c>
      <c r="DE70" s="7" t="s">
        <v>96</v>
      </c>
      <c r="DF70" s="77">
        <v>0</v>
      </c>
      <c r="DG70" s="77">
        <v>0</v>
      </c>
      <c r="DH70" s="77">
        <v>0</v>
      </c>
      <c r="DI70" s="77">
        <v>0</v>
      </c>
      <c r="DJ70" s="77">
        <v>0</v>
      </c>
      <c r="DK70" s="7" t="s">
        <v>96</v>
      </c>
      <c r="DL70" s="77">
        <v>0</v>
      </c>
      <c r="DM70" s="77">
        <v>0</v>
      </c>
      <c r="DN70" s="77">
        <v>0</v>
      </c>
      <c r="DO70" s="77">
        <v>0</v>
      </c>
      <c r="DP70" s="77">
        <v>0</v>
      </c>
      <c r="DQ70" s="7" t="s">
        <v>96</v>
      </c>
      <c r="DR70" s="77">
        <v>0</v>
      </c>
      <c r="DS70" s="77">
        <v>0</v>
      </c>
      <c r="DT70" s="77">
        <v>0</v>
      </c>
      <c r="DU70" s="77">
        <v>0</v>
      </c>
      <c r="DV70" s="77">
        <v>0</v>
      </c>
      <c r="DW70" s="7" t="s">
        <v>96</v>
      </c>
      <c r="DX70" s="77">
        <v>0</v>
      </c>
      <c r="DY70" s="77">
        <v>0</v>
      </c>
      <c r="DZ70" s="77">
        <v>0</v>
      </c>
      <c r="EA70" s="77">
        <v>0</v>
      </c>
      <c r="EB70" s="77">
        <v>0</v>
      </c>
      <c r="EC70" s="7" t="s">
        <v>96</v>
      </c>
      <c r="ED70" s="77">
        <v>0</v>
      </c>
      <c r="EE70" s="77">
        <v>0</v>
      </c>
      <c r="EF70" s="77">
        <v>0</v>
      </c>
      <c r="EG70" s="77">
        <v>0</v>
      </c>
      <c r="EH70" s="77">
        <v>0</v>
      </c>
      <c r="EI70" s="7" t="s">
        <v>96</v>
      </c>
      <c r="EJ70" s="77">
        <v>0</v>
      </c>
      <c r="EK70" s="77">
        <v>0</v>
      </c>
      <c r="EL70" s="77">
        <v>0</v>
      </c>
      <c r="EM70" s="77">
        <v>0</v>
      </c>
      <c r="EN70" s="77">
        <v>0</v>
      </c>
      <c r="EO70" s="7" t="s">
        <v>96</v>
      </c>
      <c r="EP70" s="77">
        <v>0</v>
      </c>
      <c r="EQ70" s="77">
        <v>0</v>
      </c>
      <c r="ER70" s="77">
        <v>0</v>
      </c>
      <c r="ES70" s="77">
        <v>0</v>
      </c>
      <c r="ET70" s="77">
        <v>0</v>
      </c>
      <c r="EU70" s="7" t="s">
        <v>96</v>
      </c>
      <c r="EV70" s="77">
        <v>0</v>
      </c>
      <c r="EW70" s="77">
        <v>0</v>
      </c>
      <c r="EX70" s="77">
        <v>0</v>
      </c>
      <c r="EY70" s="77">
        <v>0</v>
      </c>
      <c r="EZ70" s="77">
        <v>0</v>
      </c>
      <c r="FA70" s="7" t="s">
        <v>96</v>
      </c>
      <c r="FB70" s="77">
        <v>0</v>
      </c>
      <c r="FC70" s="77">
        <v>0</v>
      </c>
      <c r="FD70" s="77">
        <v>0</v>
      </c>
      <c r="FE70" s="77">
        <v>0</v>
      </c>
      <c r="FF70" s="77">
        <v>0</v>
      </c>
      <c r="FG70" s="7" t="s">
        <v>96</v>
      </c>
      <c r="FH70" s="77">
        <v>0</v>
      </c>
      <c r="FI70" s="77">
        <v>0</v>
      </c>
      <c r="FJ70" s="77">
        <v>0</v>
      </c>
      <c r="FK70" s="77">
        <v>0</v>
      </c>
      <c r="FL70" s="77">
        <v>0</v>
      </c>
      <c r="FM70" s="7" t="s">
        <v>96</v>
      </c>
      <c r="FN70" s="77">
        <v>0</v>
      </c>
      <c r="FO70" s="77">
        <v>0</v>
      </c>
      <c r="FP70" s="77">
        <v>0</v>
      </c>
      <c r="FQ70" s="77">
        <v>0</v>
      </c>
      <c r="FR70" s="77">
        <v>0</v>
      </c>
      <c r="FS70" s="7" t="s">
        <v>96</v>
      </c>
      <c r="FT70" s="77">
        <v>0</v>
      </c>
      <c r="FU70" s="77">
        <v>0</v>
      </c>
      <c r="FV70" s="77">
        <v>0</v>
      </c>
      <c r="FW70" s="77">
        <v>0</v>
      </c>
      <c r="FX70" s="77">
        <v>0</v>
      </c>
      <c r="FY70" s="7" t="s">
        <v>96</v>
      </c>
      <c r="FZ70" s="77">
        <v>0</v>
      </c>
      <c r="GA70" s="77">
        <v>0</v>
      </c>
      <c r="GB70" s="77">
        <v>0</v>
      </c>
      <c r="GC70" s="77">
        <v>0</v>
      </c>
      <c r="GD70" s="77">
        <v>0</v>
      </c>
      <c r="GE70" s="7" t="s">
        <v>96</v>
      </c>
      <c r="GF70" s="77">
        <v>0</v>
      </c>
      <c r="GG70" s="77">
        <v>0</v>
      </c>
      <c r="GH70" s="77">
        <v>0</v>
      </c>
      <c r="GI70" s="77">
        <v>0</v>
      </c>
      <c r="GJ70" s="77">
        <v>0</v>
      </c>
      <c r="GK70" s="7" t="s">
        <v>96</v>
      </c>
      <c r="GL70" s="77">
        <v>0</v>
      </c>
      <c r="GM70" s="77">
        <v>0</v>
      </c>
      <c r="GN70" s="77">
        <v>0</v>
      </c>
      <c r="GO70" s="77">
        <v>0</v>
      </c>
      <c r="GP70" s="77">
        <v>0</v>
      </c>
      <c r="GQ70" s="7" t="s">
        <v>96</v>
      </c>
      <c r="GR70" s="77">
        <v>0</v>
      </c>
      <c r="GS70" s="77">
        <v>0</v>
      </c>
      <c r="GT70" s="77">
        <v>0</v>
      </c>
      <c r="GU70" s="77">
        <v>0</v>
      </c>
      <c r="GV70" s="77">
        <v>0</v>
      </c>
      <c r="GW70" s="7" t="s">
        <v>96</v>
      </c>
      <c r="GX70" s="77">
        <v>0</v>
      </c>
      <c r="GY70" s="77">
        <v>0</v>
      </c>
      <c r="GZ70" s="77">
        <v>0</v>
      </c>
      <c r="HA70" s="77">
        <v>0</v>
      </c>
      <c r="HB70" s="77">
        <v>0</v>
      </c>
      <c r="HC70" s="7" t="s">
        <v>96</v>
      </c>
      <c r="HD70" s="77">
        <v>0</v>
      </c>
      <c r="HE70" s="77">
        <v>0</v>
      </c>
      <c r="HF70" s="77">
        <v>0</v>
      </c>
      <c r="HG70" s="77">
        <v>0</v>
      </c>
      <c r="HH70" s="77">
        <v>0</v>
      </c>
      <c r="HI70" s="7" t="s">
        <v>96</v>
      </c>
      <c r="HJ70" s="77">
        <v>0</v>
      </c>
      <c r="HK70" s="77">
        <v>0</v>
      </c>
      <c r="HL70" s="77">
        <v>0</v>
      </c>
      <c r="HM70" s="77">
        <v>0</v>
      </c>
      <c r="HN70" s="77">
        <v>0</v>
      </c>
      <c r="HO70" s="7" t="s">
        <v>96</v>
      </c>
      <c r="HP70" s="77">
        <v>0</v>
      </c>
      <c r="HQ70" s="77">
        <v>0</v>
      </c>
      <c r="HR70" s="77">
        <v>0</v>
      </c>
      <c r="HS70" s="77">
        <v>0</v>
      </c>
      <c r="HT70" s="77">
        <v>0</v>
      </c>
      <c r="HU70" s="7" t="s">
        <v>96</v>
      </c>
      <c r="HV70" s="77">
        <v>0</v>
      </c>
      <c r="HW70" s="77">
        <v>0</v>
      </c>
      <c r="HX70" s="77">
        <v>0</v>
      </c>
      <c r="HY70" s="77">
        <v>0</v>
      </c>
      <c r="HZ70" s="77">
        <v>0</v>
      </c>
      <c r="IA70" s="7" t="s">
        <v>96</v>
      </c>
      <c r="IB70" s="77">
        <v>0</v>
      </c>
      <c r="IC70" s="77">
        <v>0</v>
      </c>
      <c r="ID70" s="77">
        <v>0</v>
      </c>
      <c r="IE70" s="77">
        <v>0</v>
      </c>
      <c r="IF70" s="77">
        <v>0</v>
      </c>
      <c r="IG70" s="7" t="s">
        <v>96</v>
      </c>
      <c r="IH70" s="77">
        <v>0</v>
      </c>
      <c r="II70" s="77">
        <v>0</v>
      </c>
      <c r="IJ70" s="77">
        <v>0</v>
      </c>
      <c r="IK70" s="77">
        <v>0</v>
      </c>
      <c r="IL70" s="77">
        <v>0</v>
      </c>
      <c r="IM70" s="7" t="s">
        <v>96</v>
      </c>
      <c r="IN70" s="77">
        <v>0</v>
      </c>
      <c r="IO70" s="77">
        <v>0</v>
      </c>
      <c r="IP70" s="77">
        <v>0</v>
      </c>
      <c r="IQ70" s="77">
        <v>0</v>
      </c>
      <c r="IR70" s="77">
        <v>0</v>
      </c>
    </row>
    <row r="71" spans="1:252" s="18" customFormat="1" ht="12.75" customHeight="1">
      <c r="A71" s="7" t="s">
        <v>97</v>
      </c>
      <c r="B71" s="77">
        <v>0</v>
      </c>
      <c r="C71" s="77">
        <v>0</v>
      </c>
      <c r="D71" s="77">
        <v>0</v>
      </c>
      <c r="E71" s="77">
        <v>0</v>
      </c>
      <c r="F71" s="77">
        <v>0</v>
      </c>
      <c r="G71" s="7" t="s">
        <v>97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" t="s">
        <v>97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" t="s">
        <v>97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" t="s">
        <v>97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" t="s">
        <v>97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" t="s">
        <v>97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" t="s">
        <v>97</v>
      </c>
      <c r="AR71" s="77">
        <v>0</v>
      </c>
      <c r="AS71" s="77">
        <v>0</v>
      </c>
      <c r="AT71" s="77">
        <v>0</v>
      </c>
      <c r="AU71" s="77">
        <v>0</v>
      </c>
      <c r="AV71" s="77">
        <v>0</v>
      </c>
      <c r="AW71" s="7" t="s">
        <v>97</v>
      </c>
      <c r="AX71" s="77">
        <v>0</v>
      </c>
      <c r="AY71" s="77">
        <v>0</v>
      </c>
      <c r="AZ71" s="77">
        <v>0</v>
      </c>
      <c r="BA71" s="77">
        <v>0</v>
      </c>
      <c r="BB71" s="77">
        <v>0</v>
      </c>
      <c r="BC71" s="7" t="s">
        <v>97</v>
      </c>
      <c r="BD71" s="77">
        <v>0</v>
      </c>
      <c r="BE71" s="77">
        <v>0</v>
      </c>
      <c r="BF71" s="77">
        <v>0</v>
      </c>
      <c r="BG71" s="77">
        <v>0</v>
      </c>
      <c r="BH71" s="77">
        <v>0</v>
      </c>
      <c r="BI71" s="7" t="s">
        <v>97</v>
      </c>
      <c r="BJ71" s="77">
        <v>0</v>
      </c>
      <c r="BK71" s="77">
        <v>0</v>
      </c>
      <c r="BL71" s="77">
        <v>0</v>
      </c>
      <c r="BM71" s="77">
        <v>0</v>
      </c>
      <c r="BN71" s="77">
        <v>0</v>
      </c>
      <c r="BO71" s="7" t="s">
        <v>97</v>
      </c>
      <c r="BP71" s="77">
        <v>0</v>
      </c>
      <c r="BQ71" s="77">
        <v>0</v>
      </c>
      <c r="BR71" s="77">
        <v>0</v>
      </c>
      <c r="BS71" s="77">
        <v>0</v>
      </c>
      <c r="BT71" s="77">
        <v>0</v>
      </c>
      <c r="BU71" s="7" t="s">
        <v>97</v>
      </c>
      <c r="BV71" s="77">
        <v>0</v>
      </c>
      <c r="BW71" s="77">
        <v>0</v>
      </c>
      <c r="BX71" s="77">
        <v>0</v>
      </c>
      <c r="BY71" s="77">
        <v>0</v>
      </c>
      <c r="BZ71" s="77">
        <v>0</v>
      </c>
      <c r="CA71" s="7" t="s">
        <v>97</v>
      </c>
      <c r="CB71" s="77">
        <v>0</v>
      </c>
      <c r="CC71" s="77">
        <v>0</v>
      </c>
      <c r="CD71" s="77">
        <v>0</v>
      </c>
      <c r="CE71" s="77">
        <v>0</v>
      </c>
      <c r="CF71" s="77">
        <v>0</v>
      </c>
      <c r="CG71" s="7" t="s">
        <v>97</v>
      </c>
      <c r="CH71" s="77">
        <v>0</v>
      </c>
      <c r="CI71" s="77">
        <v>0</v>
      </c>
      <c r="CJ71" s="77">
        <v>0</v>
      </c>
      <c r="CK71" s="77">
        <v>0</v>
      </c>
      <c r="CL71" s="77">
        <v>0</v>
      </c>
      <c r="CM71" s="7" t="s">
        <v>97</v>
      </c>
      <c r="CN71" s="77">
        <v>0</v>
      </c>
      <c r="CO71" s="77">
        <v>0</v>
      </c>
      <c r="CP71" s="77">
        <v>0</v>
      </c>
      <c r="CQ71" s="77">
        <v>0</v>
      </c>
      <c r="CR71" s="77">
        <v>0</v>
      </c>
      <c r="CS71" s="7" t="s">
        <v>97</v>
      </c>
      <c r="CT71" s="77">
        <v>0</v>
      </c>
      <c r="CU71" s="77">
        <v>0</v>
      </c>
      <c r="CV71" s="77">
        <v>0</v>
      </c>
      <c r="CW71" s="77">
        <v>0</v>
      </c>
      <c r="CX71" s="77">
        <v>0</v>
      </c>
      <c r="CY71" s="7" t="s">
        <v>97</v>
      </c>
      <c r="CZ71" s="77">
        <v>0</v>
      </c>
      <c r="DA71" s="77">
        <v>0</v>
      </c>
      <c r="DB71" s="77">
        <v>0</v>
      </c>
      <c r="DC71" s="77">
        <v>0</v>
      </c>
      <c r="DD71" s="77">
        <v>0</v>
      </c>
      <c r="DE71" s="7" t="s">
        <v>97</v>
      </c>
      <c r="DF71" s="77">
        <v>0</v>
      </c>
      <c r="DG71" s="77">
        <v>0</v>
      </c>
      <c r="DH71" s="77">
        <v>0</v>
      </c>
      <c r="DI71" s="77">
        <v>0</v>
      </c>
      <c r="DJ71" s="77">
        <v>0</v>
      </c>
      <c r="DK71" s="7" t="s">
        <v>97</v>
      </c>
      <c r="DL71" s="77">
        <v>0</v>
      </c>
      <c r="DM71" s="77">
        <v>0</v>
      </c>
      <c r="DN71" s="77">
        <v>0</v>
      </c>
      <c r="DO71" s="77">
        <v>0</v>
      </c>
      <c r="DP71" s="77">
        <v>0</v>
      </c>
      <c r="DQ71" s="7" t="s">
        <v>97</v>
      </c>
      <c r="DR71" s="77">
        <v>0</v>
      </c>
      <c r="DS71" s="77">
        <v>0</v>
      </c>
      <c r="DT71" s="77">
        <v>0</v>
      </c>
      <c r="DU71" s="77">
        <v>0</v>
      </c>
      <c r="DV71" s="77">
        <v>0</v>
      </c>
      <c r="DW71" s="7" t="s">
        <v>97</v>
      </c>
      <c r="DX71" s="77">
        <v>0</v>
      </c>
      <c r="DY71" s="77">
        <v>0</v>
      </c>
      <c r="DZ71" s="77">
        <v>0</v>
      </c>
      <c r="EA71" s="77">
        <v>0</v>
      </c>
      <c r="EB71" s="77">
        <v>0</v>
      </c>
      <c r="EC71" s="7" t="s">
        <v>97</v>
      </c>
      <c r="ED71" s="77">
        <v>0</v>
      </c>
      <c r="EE71" s="77">
        <v>0</v>
      </c>
      <c r="EF71" s="77">
        <v>0</v>
      </c>
      <c r="EG71" s="77">
        <v>0</v>
      </c>
      <c r="EH71" s="77">
        <v>0</v>
      </c>
      <c r="EI71" s="7" t="s">
        <v>97</v>
      </c>
      <c r="EJ71" s="77">
        <v>0</v>
      </c>
      <c r="EK71" s="77">
        <v>0</v>
      </c>
      <c r="EL71" s="77">
        <v>0</v>
      </c>
      <c r="EM71" s="77">
        <v>0</v>
      </c>
      <c r="EN71" s="77">
        <v>0</v>
      </c>
      <c r="EO71" s="7" t="s">
        <v>97</v>
      </c>
      <c r="EP71" s="77">
        <v>0</v>
      </c>
      <c r="EQ71" s="77">
        <v>0</v>
      </c>
      <c r="ER71" s="77">
        <v>0</v>
      </c>
      <c r="ES71" s="77">
        <v>0</v>
      </c>
      <c r="ET71" s="77">
        <v>0</v>
      </c>
      <c r="EU71" s="7" t="s">
        <v>97</v>
      </c>
      <c r="EV71" s="77">
        <v>0</v>
      </c>
      <c r="EW71" s="77">
        <v>0</v>
      </c>
      <c r="EX71" s="77">
        <v>0</v>
      </c>
      <c r="EY71" s="77">
        <v>0</v>
      </c>
      <c r="EZ71" s="77">
        <v>0</v>
      </c>
      <c r="FA71" s="7" t="s">
        <v>97</v>
      </c>
      <c r="FB71" s="77">
        <v>0</v>
      </c>
      <c r="FC71" s="77">
        <v>0</v>
      </c>
      <c r="FD71" s="77">
        <v>0</v>
      </c>
      <c r="FE71" s="77">
        <v>0</v>
      </c>
      <c r="FF71" s="77">
        <v>0</v>
      </c>
      <c r="FG71" s="7" t="s">
        <v>97</v>
      </c>
      <c r="FH71" s="77">
        <v>0</v>
      </c>
      <c r="FI71" s="77">
        <v>0</v>
      </c>
      <c r="FJ71" s="77">
        <v>0</v>
      </c>
      <c r="FK71" s="77">
        <v>0</v>
      </c>
      <c r="FL71" s="77">
        <v>0</v>
      </c>
      <c r="FM71" s="7" t="s">
        <v>97</v>
      </c>
      <c r="FN71" s="77">
        <v>0</v>
      </c>
      <c r="FO71" s="77">
        <v>0</v>
      </c>
      <c r="FP71" s="77">
        <v>0</v>
      </c>
      <c r="FQ71" s="77">
        <v>0</v>
      </c>
      <c r="FR71" s="77">
        <v>0</v>
      </c>
      <c r="FS71" s="7" t="s">
        <v>97</v>
      </c>
      <c r="FT71" s="77">
        <v>0</v>
      </c>
      <c r="FU71" s="77">
        <v>0</v>
      </c>
      <c r="FV71" s="77">
        <v>0</v>
      </c>
      <c r="FW71" s="77">
        <v>0</v>
      </c>
      <c r="FX71" s="77">
        <v>0</v>
      </c>
      <c r="FY71" s="7" t="s">
        <v>97</v>
      </c>
      <c r="FZ71" s="77">
        <v>0</v>
      </c>
      <c r="GA71" s="77">
        <v>0</v>
      </c>
      <c r="GB71" s="77">
        <v>0</v>
      </c>
      <c r="GC71" s="77">
        <v>0</v>
      </c>
      <c r="GD71" s="77">
        <v>0</v>
      </c>
      <c r="GE71" s="7" t="s">
        <v>97</v>
      </c>
      <c r="GF71" s="77">
        <v>0</v>
      </c>
      <c r="GG71" s="77">
        <v>0</v>
      </c>
      <c r="GH71" s="77">
        <v>0</v>
      </c>
      <c r="GI71" s="77">
        <v>0</v>
      </c>
      <c r="GJ71" s="77">
        <v>0</v>
      </c>
      <c r="GK71" s="7" t="s">
        <v>97</v>
      </c>
      <c r="GL71" s="77">
        <v>0</v>
      </c>
      <c r="GM71" s="77">
        <v>0</v>
      </c>
      <c r="GN71" s="77">
        <v>0</v>
      </c>
      <c r="GO71" s="77">
        <v>0</v>
      </c>
      <c r="GP71" s="77">
        <v>0</v>
      </c>
      <c r="GQ71" s="7" t="s">
        <v>97</v>
      </c>
      <c r="GR71" s="77">
        <v>0</v>
      </c>
      <c r="GS71" s="77">
        <v>0</v>
      </c>
      <c r="GT71" s="77">
        <v>0</v>
      </c>
      <c r="GU71" s="77">
        <v>0</v>
      </c>
      <c r="GV71" s="77">
        <v>0</v>
      </c>
      <c r="GW71" s="7" t="s">
        <v>97</v>
      </c>
      <c r="GX71" s="77">
        <v>0</v>
      </c>
      <c r="GY71" s="77">
        <v>0</v>
      </c>
      <c r="GZ71" s="77">
        <v>0</v>
      </c>
      <c r="HA71" s="77">
        <v>0</v>
      </c>
      <c r="HB71" s="77">
        <v>0</v>
      </c>
      <c r="HC71" s="7" t="s">
        <v>97</v>
      </c>
      <c r="HD71" s="77">
        <v>0</v>
      </c>
      <c r="HE71" s="77">
        <v>0</v>
      </c>
      <c r="HF71" s="77">
        <v>0</v>
      </c>
      <c r="HG71" s="77">
        <v>0</v>
      </c>
      <c r="HH71" s="77">
        <v>0</v>
      </c>
      <c r="HI71" s="7" t="s">
        <v>97</v>
      </c>
      <c r="HJ71" s="77">
        <v>0</v>
      </c>
      <c r="HK71" s="77">
        <v>0</v>
      </c>
      <c r="HL71" s="77">
        <v>0</v>
      </c>
      <c r="HM71" s="77">
        <v>0</v>
      </c>
      <c r="HN71" s="77">
        <v>0</v>
      </c>
      <c r="HO71" s="7" t="s">
        <v>97</v>
      </c>
      <c r="HP71" s="77">
        <v>0</v>
      </c>
      <c r="HQ71" s="77">
        <v>0</v>
      </c>
      <c r="HR71" s="77">
        <v>0</v>
      </c>
      <c r="HS71" s="77">
        <v>0</v>
      </c>
      <c r="HT71" s="77">
        <v>0</v>
      </c>
      <c r="HU71" s="7" t="s">
        <v>97</v>
      </c>
      <c r="HV71" s="77">
        <v>0</v>
      </c>
      <c r="HW71" s="77">
        <v>0</v>
      </c>
      <c r="HX71" s="77">
        <v>0</v>
      </c>
      <c r="HY71" s="77">
        <v>0</v>
      </c>
      <c r="HZ71" s="77">
        <v>0</v>
      </c>
      <c r="IA71" s="7" t="s">
        <v>97</v>
      </c>
      <c r="IB71" s="77">
        <v>0</v>
      </c>
      <c r="IC71" s="77">
        <v>0</v>
      </c>
      <c r="ID71" s="77">
        <v>0</v>
      </c>
      <c r="IE71" s="77">
        <v>0</v>
      </c>
      <c r="IF71" s="77">
        <v>0</v>
      </c>
      <c r="IG71" s="7" t="s">
        <v>97</v>
      </c>
      <c r="IH71" s="77">
        <v>0</v>
      </c>
      <c r="II71" s="77">
        <v>0</v>
      </c>
      <c r="IJ71" s="77">
        <v>0</v>
      </c>
      <c r="IK71" s="77">
        <v>0</v>
      </c>
      <c r="IL71" s="77">
        <v>0</v>
      </c>
      <c r="IM71" s="7" t="s">
        <v>97</v>
      </c>
      <c r="IN71" s="77">
        <v>0</v>
      </c>
      <c r="IO71" s="77">
        <v>0</v>
      </c>
      <c r="IP71" s="77">
        <v>0</v>
      </c>
      <c r="IQ71" s="77">
        <v>0</v>
      </c>
      <c r="IR71" s="77">
        <v>0</v>
      </c>
    </row>
    <row r="72" spans="1:252" s="18" customFormat="1" ht="12.75" customHeight="1">
      <c r="A72" s="7" t="s">
        <v>98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" t="s">
        <v>98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" t="s">
        <v>98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" t="s">
        <v>98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" t="s">
        <v>98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" t="s">
        <v>98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" t="s">
        <v>98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" t="s">
        <v>98</v>
      </c>
      <c r="AR72" s="77">
        <v>0</v>
      </c>
      <c r="AS72" s="77">
        <v>0</v>
      </c>
      <c r="AT72" s="77">
        <v>0</v>
      </c>
      <c r="AU72" s="77">
        <v>0</v>
      </c>
      <c r="AV72" s="77">
        <v>0</v>
      </c>
      <c r="AW72" s="7" t="s">
        <v>98</v>
      </c>
      <c r="AX72" s="77">
        <v>0</v>
      </c>
      <c r="AY72" s="77">
        <v>0</v>
      </c>
      <c r="AZ72" s="77">
        <v>0</v>
      </c>
      <c r="BA72" s="77">
        <v>0</v>
      </c>
      <c r="BB72" s="77">
        <v>0</v>
      </c>
      <c r="BC72" s="7" t="s">
        <v>98</v>
      </c>
      <c r="BD72" s="77">
        <v>0</v>
      </c>
      <c r="BE72" s="77">
        <v>0</v>
      </c>
      <c r="BF72" s="77">
        <v>0</v>
      </c>
      <c r="BG72" s="77">
        <v>0</v>
      </c>
      <c r="BH72" s="77">
        <v>0</v>
      </c>
      <c r="BI72" s="7" t="s">
        <v>98</v>
      </c>
      <c r="BJ72" s="77">
        <v>0</v>
      </c>
      <c r="BK72" s="77">
        <v>0</v>
      </c>
      <c r="BL72" s="77">
        <v>0</v>
      </c>
      <c r="BM72" s="77">
        <v>0</v>
      </c>
      <c r="BN72" s="77">
        <v>0</v>
      </c>
      <c r="BO72" s="7" t="s">
        <v>98</v>
      </c>
      <c r="BP72" s="77">
        <v>0</v>
      </c>
      <c r="BQ72" s="77">
        <v>0</v>
      </c>
      <c r="BR72" s="77">
        <v>0</v>
      </c>
      <c r="BS72" s="77">
        <v>0</v>
      </c>
      <c r="BT72" s="77">
        <v>0</v>
      </c>
      <c r="BU72" s="7" t="s">
        <v>98</v>
      </c>
      <c r="BV72" s="77">
        <v>0</v>
      </c>
      <c r="BW72" s="77">
        <v>0</v>
      </c>
      <c r="BX72" s="77">
        <v>0</v>
      </c>
      <c r="BY72" s="77">
        <v>0</v>
      </c>
      <c r="BZ72" s="77">
        <v>0</v>
      </c>
      <c r="CA72" s="7" t="s">
        <v>98</v>
      </c>
      <c r="CB72" s="77">
        <v>0</v>
      </c>
      <c r="CC72" s="77">
        <v>0</v>
      </c>
      <c r="CD72" s="77">
        <v>0</v>
      </c>
      <c r="CE72" s="77">
        <v>0</v>
      </c>
      <c r="CF72" s="77">
        <v>0</v>
      </c>
      <c r="CG72" s="7" t="s">
        <v>98</v>
      </c>
      <c r="CH72" s="77">
        <v>0</v>
      </c>
      <c r="CI72" s="77">
        <v>0</v>
      </c>
      <c r="CJ72" s="77">
        <v>0</v>
      </c>
      <c r="CK72" s="77">
        <v>0</v>
      </c>
      <c r="CL72" s="77">
        <v>0</v>
      </c>
      <c r="CM72" s="7" t="s">
        <v>98</v>
      </c>
      <c r="CN72" s="77">
        <v>0</v>
      </c>
      <c r="CO72" s="77">
        <v>0</v>
      </c>
      <c r="CP72" s="77">
        <v>0</v>
      </c>
      <c r="CQ72" s="77">
        <v>0</v>
      </c>
      <c r="CR72" s="77">
        <v>0</v>
      </c>
      <c r="CS72" s="7" t="s">
        <v>98</v>
      </c>
      <c r="CT72" s="77">
        <v>0</v>
      </c>
      <c r="CU72" s="77">
        <v>0</v>
      </c>
      <c r="CV72" s="77">
        <v>0</v>
      </c>
      <c r="CW72" s="77">
        <v>0</v>
      </c>
      <c r="CX72" s="77">
        <v>0</v>
      </c>
      <c r="CY72" s="7" t="s">
        <v>98</v>
      </c>
      <c r="CZ72" s="77">
        <v>0</v>
      </c>
      <c r="DA72" s="77">
        <v>0</v>
      </c>
      <c r="DB72" s="77">
        <v>0</v>
      </c>
      <c r="DC72" s="77">
        <v>0</v>
      </c>
      <c r="DD72" s="77">
        <v>0</v>
      </c>
      <c r="DE72" s="7" t="s">
        <v>98</v>
      </c>
      <c r="DF72" s="77">
        <v>0</v>
      </c>
      <c r="DG72" s="77">
        <v>0</v>
      </c>
      <c r="DH72" s="77">
        <v>0</v>
      </c>
      <c r="DI72" s="77">
        <v>0</v>
      </c>
      <c r="DJ72" s="77">
        <v>0</v>
      </c>
      <c r="DK72" s="7" t="s">
        <v>98</v>
      </c>
      <c r="DL72" s="77">
        <v>0</v>
      </c>
      <c r="DM72" s="77">
        <v>0</v>
      </c>
      <c r="DN72" s="77">
        <v>0</v>
      </c>
      <c r="DO72" s="77">
        <v>0</v>
      </c>
      <c r="DP72" s="77">
        <v>0</v>
      </c>
      <c r="DQ72" s="7" t="s">
        <v>98</v>
      </c>
      <c r="DR72" s="77">
        <v>0</v>
      </c>
      <c r="DS72" s="77">
        <v>0</v>
      </c>
      <c r="DT72" s="77">
        <v>0</v>
      </c>
      <c r="DU72" s="77">
        <v>0</v>
      </c>
      <c r="DV72" s="77">
        <v>0</v>
      </c>
      <c r="DW72" s="7" t="s">
        <v>98</v>
      </c>
      <c r="DX72" s="77">
        <v>0</v>
      </c>
      <c r="DY72" s="77">
        <v>0</v>
      </c>
      <c r="DZ72" s="77">
        <v>0</v>
      </c>
      <c r="EA72" s="77">
        <v>0</v>
      </c>
      <c r="EB72" s="77">
        <v>0</v>
      </c>
      <c r="EC72" s="7" t="s">
        <v>98</v>
      </c>
      <c r="ED72" s="77">
        <v>0</v>
      </c>
      <c r="EE72" s="77">
        <v>0</v>
      </c>
      <c r="EF72" s="77">
        <v>0</v>
      </c>
      <c r="EG72" s="77">
        <v>0</v>
      </c>
      <c r="EH72" s="77">
        <v>0</v>
      </c>
      <c r="EI72" s="7" t="s">
        <v>98</v>
      </c>
      <c r="EJ72" s="77">
        <v>0</v>
      </c>
      <c r="EK72" s="77">
        <v>0</v>
      </c>
      <c r="EL72" s="77">
        <v>0</v>
      </c>
      <c r="EM72" s="77">
        <v>0</v>
      </c>
      <c r="EN72" s="77">
        <v>0</v>
      </c>
      <c r="EO72" s="7" t="s">
        <v>98</v>
      </c>
      <c r="EP72" s="77">
        <v>0</v>
      </c>
      <c r="EQ72" s="77">
        <v>0</v>
      </c>
      <c r="ER72" s="77">
        <v>0</v>
      </c>
      <c r="ES72" s="77">
        <v>0</v>
      </c>
      <c r="ET72" s="77">
        <v>0</v>
      </c>
      <c r="EU72" s="7" t="s">
        <v>98</v>
      </c>
      <c r="EV72" s="77">
        <v>0</v>
      </c>
      <c r="EW72" s="77">
        <v>0</v>
      </c>
      <c r="EX72" s="77">
        <v>0</v>
      </c>
      <c r="EY72" s="77">
        <v>0</v>
      </c>
      <c r="EZ72" s="77">
        <v>0</v>
      </c>
      <c r="FA72" s="7" t="s">
        <v>98</v>
      </c>
      <c r="FB72" s="77">
        <v>0</v>
      </c>
      <c r="FC72" s="77">
        <v>0</v>
      </c>
      <c r="FD72" s="77">
        <v>0</v>
      </c>
      <c r="FE72" s="77">
        <v>0</v>
      </c>
      <c r="FF72" s="77">
        <v>0</v>
      </c>
      <c r="FG72" s="7" t="s">
        <v>98</v>
      </c>
      <c r="FH72" s="77">
        <v>0</v>
      </c>
      <c r="FI72" s="77">
        <v>0</v>
      </c>
      <c r="FJ72" s="77">
        <v>0</v>
      </c>
      <c r="FK72" s="77">
        <v>0</v>
      </c>
      <c r="FL72" s="77">
        <v>0</v>
      </c>
      <c r="FM72" s="7" t="s">
        <v>98</v>
      </c>
      <c r="FN72" s="77">
        <v>0</v>
      </c>
      <c r="FO72" s="77">
        <v>0</v>
      </c>
      <c r="FP72" s="77">
        <v>0</v>
      </c>
      <c r="FQ72" s="77">
        <v>0</v>
      </c>
      <c r="FR72" s="77">
        <v>0</v>
      </c>
      <c r="FS72" s="7" t="s">
        <v>98</v>
      </c>
      <c r="FT72" s="77">
        <v>0</v>
      </c>
      <c r="FU72" s="77">
        <v>0</v>
      </c>
      <c r="FV72" s="77">
        <v>0</v>
      </c>
      <c r="FW72" s="77">
        <v>0</v>
      </c>
      <c r="FX72" s="77">
        <v>0</v>
      </c>
      <c r="FY72" s="7" t="s">
        <v>98</v>
      </c>
      <c r="FZ72" s="77">
        <v>0</v>
      </c>
      <c r="GA72" s="77">
        <v>0</v>
      </c>
      <c r="GB72" s="77">
        <v>0</v>
      </c>
      <c r="GC72" s="77">
        <v>0</v>
      </c>
      <c r="GD72" s="77">
        <v>0</v>
      </c>
      <c r="GE72" s="7" t="s">
        <v>98</v>
      </c>
      <c r="GF72" s="77">
        <v>0</v>
      </c>
      <c r="GG72" s="77">
        <v>0</v>
      </c>
      <c r="GH72" s="77">
        <v>0</v>
      </c>
      <c r="GI72" s="77">
        <v>0</v>
      </c>
      <c r="GJ72" s="77">
        <v>0</v>
      </c>
      <c r="GK72" s="7" t="s">
        <v>98</v>
      </c>
      <c r="GL72" s="77">
        <v>0</v>
      </c>
      <c r="GM72" s="77">
        <v>0</v>
      </c>
      <c r="GN72" s="77">
        <v>0</v>
      </c>
      <c r="GO72" s="77">
        <v>0</v>
      </c>
      <c r="GP72" s="77">
        <v>0</v>
      </c>
      <c r="GQ72" s="7" t="s">
        <v>98</v>
      </c>
      <c r="GR72" s="77">
        <v>0</v>
      </c>
      <c r="GS72" s="77">
        <v>0</v>
      </c>
      <c r="GT72" s="77">
        <v>0</v>
      </c>
      <c r="GU72" s="77">
        <v>0</v>
      </c>
      <c r="GV72" s="77">
        <v>0</v>
      </c>
      <c r="GW72" s="7" t="s">
        <v>98</v>
      </c>
      <c r="GX72" s="77">
        <v>0</v>
      </c>
      <c r="GY72" s="77">
        <v>0</v>
      </c>
      <c r="GZ72" s="77">
        <v>0</v>
      </c>
      <c r="HA72" s="77">
        <v>0</v>
      </c>
      <c r="HB72" s="77">
        <v>0</v>
      </c>
      <c r="HC72" s="7" t="s">
        <v>98</v>
      </c>
      <c r="HD72" s="77">
        <v>0</v>
      </c>
      <c r="HE72" s="77">
        <v>0</v>
      </c>
      <c r="HF72" s="77">
        <v>0</v>
      </c>
      <c r="HG72" s="77">
        <v>0</v>
      </c>
      <c r="HH72" s="77">
        <v>0</v>
      </c>
      <c r="HI72" s="7" t="s">
        <v>98</v>
      </c>
      <c r="HJ72" s="77">
        <v>0</v>
      </c>
      <c r="HK72" s="77">
        <v>0</v>
      </c>
      <c r="HL72" s="77">
        <v>0</v>
      </c>
      <c r="HM72" s="77">
        <v>0</v>
      </c>
      <c r="HN72" s="77">
        <v>0</v>
      </c>
      <c r="HO72" s="7" t="s">
        <v>98</v>
      </c>
      <c r="HP72" s="77">
        <v>0</v>
      </c>
      <c r="HQ72" s="77">
        <v>0</v>
      </c>
      <c r="HR72" s="77">
        <v>0</v>
      </c>
      <c r="HS72" s="77">
        <v>0</v>
      </c>
      <c r="HT72" s="77">
        <v>0</v>
      </c>
      <c r="HU72" s="7" t="s">
        <v>98</v>
      </c>
      <c r="HV72" s="77">
        <v>0</v>
      </c>
      <c r="HW72" s="77">
        <v>0</v>
      </c>
      <c r="HX72" s="77">
        <v>0</v>
      </c>
      <c r="HY72" s="77">
        <v>0</v>
      </c>
      <c r="HZ72" s="77">
        <v>0</v>
      </c>
      <c r="IA72" s="7" t="s">
        <v>98</v>
      </c>
      <c r="IB72" s="77">
        <v>0</v>
      </c>
      <c r="IC72" s="77">
        <v>0</v>
      </c>
      <c r="ID72" s="77">
        <v>0</v>
      </c>
      <c r="IE72" s="77">
        <v>0</v>
      </c>
      <c r="IF72" s="77">
        <v>0</v>
      </c>
      <c r="IG72" s="7" t="s">
        <v>98</v>
      </c>
      <c r="IH72" s="77">
        <v>0</v>
      </c>
      <c r="II72" s="77">
        <v>0</v>
      </c>
      <c r="IJ72" s="77">
        <v>0</v>
      </c>
      <c r="IK72" s="77">
        <v>0</v>
      </c>
      <c r="IL72" s="77">
        <v>0</v>
      </c>
      <c r="IM72" s="7" t="s">
        <v>98</v>
      </c>
      <c r="IN72" s="77">
        <v>0</v>
      </c>
      <c r="IO72" s="77">
        <v>0</v>
      </c>
      <c r="IP72" s="77">
        <v>0</v>
      </c>
      <c r="IQ72" s="77">
        <v>0</v>
      </c>
      <c r="IR72" s="77">
        <v>0</v>
      </c>
    </row>
    <row r="73" spans="1:252" s="18" customFormat="1" ht="12.75" customHeight="1">
      <c r="A73" s="7" t="s">
        <v>99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" t="s">
        <v>99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" t="s">
        <v>99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" t="s">
        <v>99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" t="s">
        <v>99</v>
      </c>
      <c r="Z73" s="77">
        <v>0</v>
      </c>
      <c r="AA73" s="77">
        <v>0</v>
      </c>
      <c r="AB73" s="77">
        <v>0</v>
      </c>
      <c r="AC73" s="77">
        <v>0</v>
      </c>
      <c r="AD73" s="77">
        <v>0</v>
      </c>
      <c r="AE73" s="7" t="s">
        <v>99</v>
      </c>
      <c r="AF73" s="77">
        <v>0</v>
      </c>
      <c r="AG73" s="77">
        <v>0</v>
      </c>
      <c r="AH73" s="77">
        <v>0</v>
      </c>
      <c r="AI73" s="77">
        <v>0</v>
      </c>
      <c r="AJ73" s="77">
        <v>0</v>
      </c>
      <c r="AK73" s="7" t="s">
        <v>99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" t="s">
        <v>99</v>
      </c>
      <c r="AR73" s="77">
        <v>0</v>
      </c>
      <c r="AS73" s="77">
        <v>0</v>
      </c>
      <c r="AT73" s="77">
        <v>0</v>
      </c>
      <c r="AU73" s="77">
        <v>0</v>
      </c>
      <c r="AV73" s="77">
        <v>0</v>
      </c>
      <c r="AW73" s="7" t="s">
        <v>99</v>
      </c>
      <c r="AX73" s="77">
        <v>0</v>
      </c>
      <c r="AY73" s="77">
        <v>0</v>
      </c>
      <c r="AZ73" s="77">
        <v>0</v>
      </c>
      <c r="BA73" s="77">
        <v>0</v>
      </c>
      <c r="BB73" s="77">
        <v>0</v>
      </c>
      <c r="BC73" s="7" t="s">
        <v>99</v>
      </c>
      <c r="BD73" s="77">
        <v>0</v>
      </c>
      <c r="BE73" s="77">
        <v>0</v>
      </c>
      <c r="BF73" s="77">
        <v>0</v>
      </c>
      <c r="BG73" s="77">
        <v>0</v>
      </c>
      <c r="BH73" s="77">
        <v>0</v>
      </c>
      <c r="BI73" s="7" t="s">
        <v>99</v>
      </c>
      <c r="BJ73" s="77">
        <v>0</v>
      </c>
      <c r="BK73" s="77">
        <v>0</v>
      </c>
      <c r="BL73" s="77">
        <v>0</v>
      </c>
      <c r="BM73" s="77">
        <v>0</v>
      </c>
      <c r="BN73" s="77">
        <v>0</v>
      </c>
      <c r="BO73" s="7" t="s">
        <v>99</v>
      </c>
      <c r="BP73" s="77">
        <v>0</v>
      </c>
      <c r="BQ73" s="77">
        <v>0</v>
      </c>
      <c r="BR73" s="77">
        <v>0</v>
      </c>
      <c r="BS73" s="77">
        <v>0</v>
      </c>
      <c r="BT73" s="77">
        <v>0</v>
      </c>
      <c r="BU73" s="7" t="s">
        <v>99</v>
      </c>
      <c r="BV73" s="77">
        <v>0</v>
      </c>
      <c r="BW73" s="77">
        <v>0</v>
      </c>
      <c r="BX73" s="77">
        <v>0</v>
      </c>
      <c r="BY73" s="77">
        <v>0</v>
      </c>
      <c r="BZ73" s="77">
        <v>0</v>
      </c>
      <c r="CA73" s="7" t="s">
        <v>99</v>
      </c>
      <c r="CB73" s="77">
        <v>0</v>
      </c>
      <c r="CC73" s="77">
        <v>0</v>
      </c>
      <c r="CD73" s="77">
        <v>0</v>
      </c>
      <c r="CE73" s="77">
        <v>0</v>
      </c>
      <c r="CF73" s="77">
        <v>0</v>
      </c>
      <c r="CG73" s="7" t="s">
        <v>99</v>
      </c>
      <c r="CH73" s="77">
        <v>0</v>
      </c>
      <c r="CI73" s="77">
        <v>0</v>
      </c>
      <c r="CJ73" s="77">
        <v>0</v>
      </c>
      <c r="CK73" s="77">
        <v>0</v>
      </c>
      <c r="CL73" s="77">
        <v>0</v>
      </c>
      <c r="CM73" s="7" t="s">
        <v>99</v>
      </c>
      <c r="CN73" s="77">
        <v>0</v>
      </c>
      <c r="CO73" s="77">
        <v>0</v>
      </c>
      <c r="CP73" s="77">
        <v>0</v>
      </c>
      <c r="CQ73" s="77">
        <v>0</v>
      </c>
      <c r="CR73" s="77">
        <v>0</v>
      </c>
      <c r="CS73" s="7" t="s">
        <v>99</v>
      </c>
      <c r="CT73" s="77">
        <v>0</v>
      </c>
      <c r="CU73" s="77">
        <v>0</v>
      </c>
      <c r="CV73" s="77">
        <v>0</v>
      </c>
      <c r="CW73" s="77">
        <v>0</v>
      </c>
      <c r="CX73" s="77">
        <v>0</v>
      </c>
      <c r="CY73" s="7" t="s">
        <v>99</v>
      </c>
      <c r="CZ73" s="77">
        <v>0</v>
      </c>
      <c r="DA73" s="77">
        <v>0</v>
      </c>
      <c r="DB73" s="77">
        <v>0</v>
      </c>
      <c r="DC73" s="77">
        <v>0</v>
      </c>
      <c r="DD73" s="77">
        <v>0</v>
      </c>
      <c r="DE73" s="7" t="s">
        <v>99</v>
      </c>
      <c r="DF73" s="77">
        <v>0</v>
      </c>
      <c r="DG73" s="77">
        <v>0</v>
      </c>
      <c r="DH73" s="77">
        <v>0</v>
      </c>
      <c r="DI73" s="77">
        <v>0</v>
      </c>
      <c r="DJ73" s="77">
        <v>0</v>
      </c>
      <c r="DK73" s="7" t="s">
        <v>99</v>
      </c>
      <c r="DL73" s="77">
        <v>0</v>
      </c>
      <c r="DM73" s="77">
        <v>0</v>
      </c>
      <c r="DN73" s="77">
        <v>0</v>
      </c>
      <c r="DO73" s="77">
        <v>0</v>
      </c>
      <c r="DP73" s="77">
        <v>0</v>
      </c>
      <c r="DQ73" s="7" t="s">
        <v>99</v>
      </c>
      <c r="DR73" s="77">
        <v>0</v>
      </c>
      <c r="DS73" s="77">
        <v>0</v>
      </c>
      <c r="DT73" s="77">
        <v>0</v>
      </c>
      <c r="DU73" s="77">
        <v>0</v>
      </c>
      <c r="DV73" s="77">
        <v>0</v>
      </c>
      <c r="DW73" s="7" t="s">
        <v>99</v>
      </c>
      <c r="DX73" s="77">
        <v>0</v>
      </c>
      <c r="DY73" s="77">
        <v>0</v>
      </c>
      <c r="DZ73" s="77">
        <v>0</v>
      </c>
      <c r="EA73" s="77">
        <v>0</v>
      </c>
      <c r="EB73" s="77">
        <v>0</v>
      </c>
      <c r="EC73" s="7" t="s">
        <v>99</v>
      </c>
      <c r="ED73" s="77">
        <v>0</v>
      </c>
      <c r="EE73" s="77">
        <v>0</v>
      </c>
      <c r="EF73" s="77">
        <v>0</v>
      </c>
      <c r="EG73" s="77">
        <v>0</v>
      </c>
      <c r="EH73" s="77">
        <v>0</v>
      </c>
      <c r="EI73" s="7" t="s">
        <v>99</v>
      </c>
      <c r="EJ73" s="77">
        <v>0</v>
      </c>
      <c r="EK73" s="77">
        <v>0</v>
      </c>
      <c r="EL73" s="77">
        <v>0</v>
      </c>
      <c r="EM73" s="77">
        <v>0</v>
      </c>
      <c r="EN73" s="77">
        <v>0</v>
      </c>
      <c r="EO73" s="7" t="s">
        <v>99</v>
      </c>
      <c r="EP73" s="77">
        <v>0</v>
      </c>
      <c r="EQ73" s="77">
        <v>0</v>
      </c>
      <c r="ER73" s="77">
        <v>0</v>
      </c>
      <c r="ES73" s="77">
        <v>0</v>
      </c>
      <c r="ET73" s="77">
        <v>0</v>
      </c>
      <c r="EU73" s="7" t="s">
        <v>99</v>
      </c>
      <c r="EV73" s="77">
        <v>0</v>
      </c>
      <c r="EW73" s="77">
        <v>0</v>
      </c>
      <c r="EX73" s="77">
        <v>0</v>
      </c>
      <c r="EY73" s="77">
        <v>0</v>
      </c>
      <c r="EZ73" s="77">
        <v>0</v>
      </c>
      <c r="FA73" s="7" t="s">
        <v>99</v>
      </c>
      <c r="FB73" s="77">
        <v>0</v>
      </c>
      <c r="FC73" s="77">
        <v>0</v>
      </c>
      <c r="FD73" s="77">
        <v>0</v>
      </c>
      <c r="FE73" s="77">
        <v>0</v>
      </c>
      <c r="FF73" s="77">
        <v>0</v>
      </c>
      <c r="FG73" s="7" t="s">
        <v>99</v>
      </c>
      <c r="FH73" s="77">
        <v>0</v>
      </c>
      <c r="FI73" s="77">
        <v>0</v>
      </c>
      <c r="FJ73" s="77">
        <v>0</v>
      </c>
      <c r="FK73" s="77">
        <v>0</v>
      </c>
      <c r="FL73" s="77">
        <v>0</v>
      </c>
      <c r="FM73" s="7" t="s">
        <v>99</v>
      </c>
      <c r="FN73" s="77">
        <v>0</v>
      </c>
      <c r="FO73" s="77">
        <v>0</v>
      </c>
      <c r="FP73" s="77">
        <v>0</v>
      </c>
      <c r="FQ73" s="77">
        <v>0</v>
      </c>
      <c r="FR73" s="77">
        <v>0</v>
      </c>
      <c r="FS73" s="7" t="s">
        <v>99</v>
      </c>
      <c r="FT73" s="77">
        <v>0</v>
      </c>
      <c r="FU73" s="77">
        <v>0</v>
      </c>
      <c r="FV73" s="77">
        <v>0</v>
      </c>
      <c r="FW73" s="77">
        <v>0</v>
      </c>
      <c r="FX73" s="77">
        <v>0</v>
      </c>
      <c r="FY73" s="7" t="s">
        <v>99</v>
      </c>
      <c r="FZ73" s="77">
        <v>0</v>
      </c>
      <c r="GA73" s="77">
        <v>0</v>
      </c>
      <c r="GB73" s="77">
        <v>0</v>
      </c>
      <c r="GC73" s="77">
        <v>0</v>
      </c>
      <c r="GD73" s="77">
        <v>0</v>
      </c>
      <c r="GE73" s="7" t="s">
        <v>99</v>
      </c>
      <c r="GF73" s="77">
        <v>0</v>
      </c>
      <c r="GG73" s="77">
        <v>0</v>
      </c>
      <c r="GH73" s="77">
        <v>0</v>
      </c>
      <c r="GI73" s="77">
        <v>0</v>
      </c>
      <c r="GJ73" s="77">
        <v>0</v>
      </c>
      <c r="GK73" s="7" t="s">
        <v>99</v>
      </c>
      <c r="GL73" s="77">
        <v>0</v>
      </c>
      <c r="GM73" s="77">
        <v>0</v>
      </c>
      <c r="GN73" s="77">
        <v>0</v>
      </c>
      <c r="GO73" s="77">
        <v>0</v>
      </c>
      <c r="GP73" s="77">
        <v>0</v>
      </c>
      <c r="GQ73" s="7" t="s">
        <v>99</v>
      </c>
      <c r="GR73" s="77">
        <v>0</v>
      </c>
      <c r="GS73" s="77">
        <v>0</v>
      </c>
      <c r="GT73" s="77">
        <v>0</v>
      </c>
      <c r="GU73" s="77">
        <v>0</v>
      </c>
      <c r="GV73" s="77">
        <v>0</v>
      </c>
      <c r="GW73" s="7" t="s">
        <v>99</v>
      </c>
      <c r="GX73" s="77">
        <v>0</v>
      </c>
      <c r="GY73" s="77">
        <v>0</v>
      </c>
      <c r="GZ73" s="77">
        <v>0</v>
      </c>
      <c r="HA73" s="77">
        <v>0</v>
      </c>
      <c r="HB73" s="77">
        <v>0</v>
      </c>
      <c r="HC73" s="7" t="s">
        <v>99</v>
      </c>
      <c r="HD73" s="77">
        <v>0</v>
      </c>
      <c r="HE73" s="77">
        <v>0</v>
      </c>
      <c r="HF73" s="77">
        <v>0</v>
      </c>
      <c r="HG73" s="77">
        <v>0</v>
      </c>
      <c r="HH73" s="77">
        <v>0</v>
      </c>
      <c r="HI73" s="7" t="s">
        <v>99</v>
      </c>
      <c r="HJ73" s="77">
        <v>0</v>
      </c>
      <c r="HK73" s="77">
        <v>0</v>
      </c>
      <c r="HL73" s="77">
        <v>0</v>
      </c>
      <c r="HM73" s="77">
        <v>0</v>
      </c>
      <c r="HN73" s="77">
        <v>0</v>
      </c>
      <c r="HO73" s="7" t="s">
        <v>99</v>
      </c>
      <c r="HP73" s="77">
        <v>0</v>
      </c>
      <c r="HQ73" s="77">
        <v>0</v>
      </c>
      <c r="HR73" s="77">
        <v>0</v>
      </c>
      <c r="HS73" s="77">
        <v>0</v>
      </c>
      <c r="HT73" s="77">
        <v>0</v>
      </c>
      <c r="HU73" s="7" t="s">
        <v>99</v>
      </c>
      <c r="HV73" s="77">
        <v>0</v>
      </c>
      <c r="HW73" s="77">
        <v>0</v>
      </c>
      <c r="HX73" s="77">
        <v>0</v>
      </c>
      <c r="HY73" s="77">
        <v>0</v>
      </c>
      <c r="HZ73" s="77">
        <v>0</v>
      </c>
      <c r="IA73" s="7" t="s">
        <v>99</v>
      </c>
      <c r="IB73" s="77">
        <v>0</v>
      </c>
      <c r="IC73" s="77">
        <v>0</v>
      </c>
      <c r="ID73" s="77">
        <v>0</v>
      </c>
      <c r="IE73" s="77">
        <v>0</v>
      </c>
      <c r="IF73" s="77">
        <v>0</v>
      </c>
      <c r="IG73" s="7" t="s">
        <v>99</v>
      </c>
      <c r="IH73" s="77">
        <v>0</v>
      </c>
      <c r="II73" s="77">
        <v>0</v>
      </c>
      <c r="IJ73" s="77">
        <v>0</v>
      </c>
      <c r="IK73" s="77">
        <v>0</v>
      </c>
      <c r="IL73" s="77">
        <v>0</v>
      </c>
      <c r="IM73" s="7" t="s">
        <v>99</v>
      </c>
      <c r="IN73" s="77">
        <v>0</v>
      </c>
      <c r="IO73" s="77">
        <v>0</v>
      </c>
      <c r="IP73" s="77">
        <v>0</v>
      </c>
      <c r="IQ73" s="77">
        <v>0</v>
      </c>
      <c r="IR73" s="77">
        <v>0</v>
      </c>
    </row>
    <row r="74" spans="1:252" s="18" customFormat="1" ht="12.75" customHeight="1">
      <c r="A74" s="7" t="s">
        <v>100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" t="s">
        <v>100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" t="s">
        <v>100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" t="s">
        <v>100</v>
      </c>
      <c r="T74" s="77">
        <v>0</v>
      </c>
      <c r="U74" s="77">
        <v>0</v>
      </c>
      <c r="V74" s="77">
        <v>0</v>
      </c>
      <c r="W74" s="77">
        <v>0</v>
      </c>
      <c r="X74" s="77">
        <v>0</v>
      </c>
      <c r="Y74" s="7" t="s">
        <v>100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" t="s">
        <v>100</v>
      </c>
      <c r="AF74" s="77">
        <v>0</v>
      </c>
      <c r="AG74" s="77">
        <v>0</v>
      </c>
      <c r="AH74" s="77">
        <v>0</v>
      </c>
      <c r="AI74" s="77">
        <v>0</v>
      </c>
      <c r="AJ74" s="77">
        <v>0</v>
      </c>
      <c r="AK74" s="7" t="s">
        <v>100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" t="s">
        <v>100</v>
      </c>
      <c r="AR74" s="77">
        <v>0</v>
      </c>
      <c r="AS74" s="77">
        <v>0</v>
      </c>
      <c r="AT74" s="77">
        <v>0</v>
      </c>
      <c r="AU74" s="77">
        <v>0</v>
      </c>
      <c r="AV74" s="77">
        <v>0</v>
      </c>
      <c r="AW74" s="7" t="s">
        <v>100</v>
      </c>
      <c r="AX74" s="77">
        <v>0</v>
      </c>
      <c r="AY74" s="77">
        <v>0</v>
      </c>
      <c r="AZ74" s="77">
        <v>0</v>
      </c>
      <c r="BA74" s="77">
        <v>0</v>
      </c>
      <c r="BB74" s="77">
        <v>0</v>
      </c>
      <c r="BC74" s="7" t="s">
        <v>100</v>
      </c>
      <c r="BD74" s="77">
        <v>0</v>
      </c>
      <c r="BE74" s="77">
        <v>0</v>
      </c>
      <c r="BF74" s="77">
        <v>0</v>
      </c>
      <c r="BG74" s="77">
        <v>0</v>
      </c>
      <c r="BH74" s="77">
        <v>0</v>
      </c>
      <c r="BI74" s="7" t="s">
        <v>100</v>
      </c>
      <c r="BJ74" s="77">
        <v>0</v>
      </c>
      <c r="BK74" s="77">
        <v>0</v>
      </c>
      <c r="BL74" s="77">
        <v>0</v>
      </c>
      <c r="BM74" s="77">
        <v>0</v>
      </c>
      <c r="BN74" s="77">
        <v>0</v>
      </c>
      <c r="BO74" s="7" t="s">
        <v>100</v>
      </c>
      <c r="BP74" s="77">
        <v>0</v>
      </c>
      <c r="BQ74" s="77">
        <v>0</v>
      </c>
      <c r="BR74" s="77">
        <v>0</v>
      </c>
      <c r="BS74" s="77">
        <v>0</v>
      </c>
      <c r="BT74" s="77">
        <v>0</v>
      </c>
      <c r="BU74" s="7" t="s">
        <v>100</v>
      </c>
      <c r="BV74" s="77">
        <v>0</v>
      </c>
      <c r="BW74" s="77">
        <v>0</v>
      </c>
      <c r="BX74" s="77">
        <v>0</v>
      </c>
      <c r="BY74" s="77">
        <v>0</v>
      </c>
      <c r="BZ74" s="77">
        <v>0</v>
      </c>
      <c r="CA74" s="7" t="s">
        <v>100</v>
      </c>
      <c r="CB74" s="77">
        <v>0</v>
      </c>
      <c r="CC74" s="77">
        <v>0</v>
      </c>
      <c r="CD74" s="77">
        <v>0</v>
      </c>
      <c r="CE74" s="77">
        <v>0</v>
      </c>
      <c r="CF74" s="77">
        <v>0</v>
      </c>
      <c r="CG74" s="7" t="s">
        <v>100</v>
      </c>
      <c r="CH74" s="77">
        <v>0</v>
      </c>
      <c r="CI74" s="77">
        <v>0</v>
      </c>
      <c r="CJ74" s="77">
        <v>0</v>
      </c>
      <c r="CK74" s="77">
        <v>0</v>
      </c>
      <c r="CL74" s="77">
        <v>0</v>
      </c>
      <c r="CM74" s="7" t="s">
        <v>100</v>
      </c>
      <c r="CN74" s="77">
        <v>0</v>
      </c>
      <c r="CO74" s="77">
        <v>0</v>
      </c>
      <c r="CP74" s="77">
        <v>0</v>
      </c>
      <c r="CQ74" s="77">
        <v>0</v>
      </c>
      <c r="CR74" s="77">
        <v>0</v>
      </c>
      <c r="CS74" s="7" t="s">
        <v>100</v>
      </c>
      <c r="CT74" s="77">
        <v>0</v>
      </c>
      <c r="CU74" s="77">
        <v>0</v>
      </c>
      <c r="CV74" s="77">
        <v>0</v>
      </c>
      <c r="CW74" s="77">
        <v>0</v>
      </c>
      <c r="CX74" s="77">
        <v>0</v>
      </c>
      <c r="CY74" s="7" t="s">
        <v>100</v>
      </c>
      <c r="CZ74" s="77">
        <v>0</v>
      </c>
      <c r="DA74" s="77">
        <v>0</v>
      </c>
      <c r="DB74" s="77">
        <v>0</v>
      </c>
      <c r="DC74" s="77">
        <v>0</v>
      </c>
      <c r="DD74" s="77">
        <v>0</v>
      </c>
      <c r="DE74" s="7" t="s">
        <v>100</v>
      </c>
      <c r="DF74" s="77">
        <v>0</v>
      </c>
      <c r="DG74" s="77">
        <v>0</v>
      </c>
      <c r="DH74" s="77">
        <v>0</v>
      </c>
      <c r="DI74" s="77">
        <v>0</v>
      </c>
      <c r="DJ74" s="77">
        <v>0</v>
      </c>
      <c r="DK74" s="7" t="s">
        <v>100</v>
      </c>
      <c r="DL74" s="77">
        <v>0</v>
      </c>
      <c r="DM74" s="77">
        <v>0</v>
      </c>
      <c r="DN74" s="77">
        <v>0</v>
      </c>
      <c r="DO74" s="77">
        <v>0</v>
      </c>
      <c r="DP74" s="77">
        <v>0</v>
      </c>
      <c r="DQ74" s="7" t="s">
        <v>100</v>
      </c>
      <c r="DR74" s="77">
        <v>0</v>
      </c>
      <c r="DS74" s="77">
        <v>0</v>
      </c>
      <c r="DT74" s="77">
        <v>0</v>
      </c>
      <c r="DU74" s="77">
        <v>0</v>
      </c>
      <c r="DV74" s="77">
        <v>0</v>
      </c>
      <c r="DW74" s="7" t="s">
        <v>100</v>
      </c>
      <c r="DX74" s="77">
        <v>0</v>
      </c>
      <c r="DY74" s="77">
        <v>0</v>
      </c>
      <c r="DZ74" s="77">
        <v>0</v>
      </c>
      <c r="EA74" s="77">
        <v>0</v>
      </c>
      <c r="EB74" s="77">
        <v>0</v>
      </c>
      <c r="EC74" s="7" t="s">
        <v>100</v>
      </c>
      <c r="ED74" s="77">
        <v>0</v>
      </c>
      <c r="EE74" s="77">
        <v>0</v>
      </c>
      <c r="EF74" s="77">
        <v>0</v>
      </c>
      <c r="EG74" s="77">
        <v>0</v>
      </c>
      <c r="EH74" s="77">
        <v>0</v>
      </c>
      <c r="EI74" s="7" t="s">
        <v>100</v>
      </c>
      <c r="EJ74" s="77">
        <v>0</v>
      </c>
      <c r="EK74" s="77">
        <v>0</v>
      </c>
      <c r="EL74" s="77">
        <v>0</v>
      </c>
      <c r="EM74" s="77">
        <v>0</v>
      </c>
      <c r="EN74" s="77">
        <v>0</v>
      </c>
      <c r="EO74" s="7" t="s">
        <v>100</v>
      </c>
      <c r="EP74" s="77">
        <v>0</v>
      </c>
      <c r="EQ74" s="77">
        <v>0</v>
      </c>
      <c r="ER74" s="77">
        <v>0</v>
      </c>
      <c r="ES74" s="77">
        <v>0</v>
      </c>
      <c r="ET74" s="77">
        <v>0</v>
      </c>
      <c r="EU74" s="7" t="s">
        <v>100</v>
      </c>
      <c r="EV74" s="77">
        <v>0</v>
      </c>
      <c r="EW74" s="77">
        <v>0</v>
      </c>
      <c r="EX74" s="77">
        <v>0</v>
      </c>
      <c r="EY74" s="77">
        <v>0</v>
      </c>
      <c r="EZ74" s="77">
        <v>0</v>
      </c>
      <c r="FA74" s="7" t="s">
        <v>100</v>
      </c>
      <c r="FB74" s="77">
        <v>0</v>
      </c>
      <c r="FC74" s="77">
        <v>0</v>
      </c>
      <c r="FD74" s="77">
        <v>0</v>
      </c>
      <c r="FE74" s="77">
        <v>0</v>
      </c>
      <c r="FF74" s="77">
        <v>0</v>
      </c>
      <c r="FG74" s="7" t="s">
        <v>100</v>
      </c>
      <c r="FH74" s="77">
        <v>0</v>
      </c>
      <c r="FI74" s="77">
        <v>0</v>
      </c>
      <c r="FJ74" s="77">
        <v>0</v>
      </c>
      <c r="FK74" s="77">
        <v>0</v>
      </c>
      <c r="FL74" s="77">
        <v>0</v>
      </c>
      <c r="FM74" s="7" t="s">
        <v>100</v>
      </c>
      <c r="FN74" s="77">
        <v>0</v>
      </c>
      <c r="FO74" s="77">
        <v>0</v>
      </c>
      <c r="FP74" s="77">
        <v>0</v>
      </c>
      <c r="FQ74" s="77">
        <v>0</v>
      </c>
      <c r="FR74" s="77">
        <v>0</v>
      </c>
      <c r="FS74" s="7" t="s">
        <v>100</v>
      </c>
      <c r="FT74" s="77">
        <v>0</v>
      </c>
      <c r="FU74" s="77">
        <v>0</v>
      </c>
      <c r="FV74" s="77">
        <v>0</v>
      </c>
      <c r="FW74" s="77">
        <v>0</v>
      </c>
      <c r="FX74" s="77">
        <v>0</v>
      </c>
      <c r="FY74" s="7" t="s">
        <v>100</v>
      </c>
      <c r="FZ74" s="77">
        <v>0</v>
      </c>
      <c r="GA74" s="77">
        <v>0</v>
      </c>
      <c r="GB74" s="77">
        <v>0</v>
      </c>
      <c r="GC74" s="77">
        <v>0</v>
      </c>
      <c r="GD74" s="77">
        <v>0</v>
      </c>
      <c r="GE74" s="7" t="s">
        <v>100</v>
      </c>
      <c r="GF74" s="77">
        <v>0</v>
      </c>
      <c r="GG74" s="77">
        <v>0</v>
      </c>
      <c r="GH74" s="77">
        <v>0</v>
      </c>
      <c r="GI74" s="77">
        <v>0</v>
      </c>
      <c r="GJ74" s="77">
        <v>0</v>
      </c>
      <c r="GK74" s="7" t="s">
        <v>100</v>
      </c>
      <c r="GL74" s="77">
        <v>0</v>
      </c>
      <c r="GM74" s="77">
        <v>0</v>
      </c>
      <c r="GN74" s="77">
        <v>0</v>
      </c>
      <c r="GO74" s="77">
        <v>0</v>
      </c>
      <c r="GP74" s="77">
        <v>0</v>
      </c>
      <c r="GQ74" s="7" t="s">
        <v>100</v>
      </c>
      <c r="GR74" s="77">
        <v>0</v>
      </c>
      <c r="GS74" s="77">
        <v>0</v>
      </c>
      <c r="GT74" s="77">
        <v>0</v>
      </c>
      <c r="GU74" s="77">
        <v>0</v>
      </c>
      <c r="GV74" s="77">
        <v>0</v>
      </c>
      <c r="GW74" s="7" t="s">
        <v>100</v>
      </c>
      <c r="GX74" s="77">
        <v>0</v>
      </c>
      <c r="GY74" s="77">
        <v>0</v>
      </c>
      <c r="GZ74" s="77">
        <v>0</v>
      </c>
      <c r="HA74" s="77">
        <v>0</v>
      </c>
      <c r="HB74" s="77">
        <v>0</v>
      </c>
      <c r="HC74" s="7" t="s">
        <v>100</v>
      </c>
      <c r="HD74" s="77">
        <v>0</v>
      </c>
      <c r="HE74" s="77">
        <v>0</v>
      </c>
      <c r="HF74" s="77">
        <v>0</v>
      </c>
      <c r="HG74" s="77">
        <v>0</v>
      </c>
      <c r="HH74" s="77">
        <v>0</v>
      </c>
      <c r="HI74" s="7" t="s">
        <v>100</v>
      </c>
      <c r="HJ74" s="77">
        <v>0</v>
      </c>
      <c r="HK74" s="77">
        <v>0</v>
      </c>
      <c r="HL74" s="77">
        <v>0</v>
      </c>
      <c r="HM74" s="77">
        <v>0</v>
      </c>
      <c r="HN74" s="77">
        <v>0</v>
      </c>
      <c r="HO74" s="7" t="s">
        <v>100</v>
      </c>
      <c r="HP74" s="77">
        <v>0</v>
      </c>
      <c r="HQ74" s="77">
        <v>0</v>
      </c>
      <c r="HR74" s="77">
        <v>0</v>
      </c>
      <c r="HS74" s="77">
        <v>0</v>
      </c>
      <c r="HT74" s="77">
        <v>0</v>
      </c>
      <c r="HU74" s="7" t="s">
        <v>100</v>
      </c>
      <c r="HV74" s="77">
        <v>0</v>
      </c>
      <c r="HW74" s="77">
        <v>0</v>
      </c>
      <c r="HX74" s="77">
        <v>0</v>
      </c>
      <c r="HY74" s="77">
        <v>0</v>
      </c>
      <c r="HZ74" s="77">
        <v>0</v>
      </c>
      <c r="IA74" s="7" t="s">
        <v>100</v>
      </c>
      <c r="IB74" s="77">
        <v>0</v>
      </c>
      <c r="IC74" s="77">
        <v>0</v>
      </c>
      <c r="ID74" s="77">
        <v>0</v>
      </c>
      <c r="IE74" s="77">
        <v>0</v>
      </c>
      <c r="IF74" s="77">
        <v>0</v>
      </c>
      <c r="IG74" s="7" t="s">
        <v>100</v>
      </c>
      <c r="IH74" s="77">
        <v>0</v>
      </c>
      <c r="II74" s="77">
        <v>0</v>
      </c>
      <c r="IJ74" s="77">
        <v>0</v>
      </c>
      <c r="IK74" s="77">
        <v>0</v>
      </c>
      <c r="IL74" s="77">
        <v>0</v>
      </c>
      <c r="IM74" s="7" t="s">
        <v>100</v>
      </c>
      <c r="IN74" s="77">
        <v>0</v>
      </c>
      <c r="IO74" s="77">
        <v>0</v>
      </c>
      <c r="IP74" s="77">
        <v>0</v>
      </c>
      <c r="IQ74" s="77">
        <v>0</v>
      </c>
      <c r="IR74" s="77">
        <v>0</v>
      </c>
    </row>
    <row r="75" spans="1:252" s="18" customFormat="1" ht="12.75" customHeight="1">
      <c r="A75" s="7" t="s">
        <v>101</v>
      </c>
      <c r="B75" s="77">
        <v>0</v>
      </c>
      <c r="C75" s="77">
        <v>0</v>
      </c>
      <c r="D75" s="77">
        <v>0</v>
      </c>
      <c r="E75" s="77">
        <v>0</v>
      </c>
      <c r="F75" s="77">
        <v>0</v>
      </c>
      <c r="G75" s="7" t="s">
        <v>101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" t="s">
        <v>101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" t="s">
        <v>101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" t="s">
        <v>101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" t="s">
        <v>101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" t="s">
        <v>101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" t="s">
        <v>101</v>
      </c>
      <c r="AR75" s="77">
        <v>0</v>
      </c>
      <c r="AS75" s="77">
        <v>0</v>
      </c>
      <c r="AT75" s="77">
        <v>0</v>
      </c>
      <c r="AU75" s="77">
        <v>0</v>
      </c>
      <c r="AV75" s="77">
        <v>0</v>
      </c>
      <c r="AW75" s="7" t="s">
        <v>101</v>
      </c>
      <c r="AX75" s="77">
        <v>0</v>
      </c>
      <c r="AY75" s="77">
        <v>0</v>
      </c>
      <c r="AZ75" s="77">
        <v>0</v>
      </c>
      <c r="BA75" s="77">
        <v>0</v>
      </c>
      <c r="BB75" s="77">
        <v>0</v>
      </c>
      <c r="BC75" s="7" t="s">
        <v>101</v>
      </c>
      <c r="BD75" s="77">
        <v>0</v>
      </c>
      <c r="BE75" s="77">
        <v>0</v>
      </c>
      <c r="BF75" s="77">
        <v>0</v>
      </c>
      <c r="BG75" s="77">
        <v>0</v>
      </c>
      <c r="BH75" s="77">
        <v>0</v>
      </c>
      <c r="BI75" s="7" t="s">
        <v>101</v>
      </c>
      <c r="BJ75" s="77">
        <v>0</v>
      </c>
      <c r="BK75" s="77">
        <v>0</v>
      </c>
      <c r="BL75" s="77">
        <v>0</v>
      </c>
      <c r="BM75" s="77">
        <v>0</v>
      </c>
      <c r="BN75" s="77">
        <v>0</v>
      </c>
      <c r="BO75" s="7" t="s">
        <v>101</v>
      </c>
      <c r="BP75" s="77">
        <v>0</v>
      </c>
      <c r="BQ75" s="77">
        <v>0</v>
      </c>
      <c r="BR75" s="77">
        <v>0</v>
      </c>
      <c r="BS75" s="77">
        <v>0</v>
      </c>
      <c r="BT75" s="77">
        <v>0</v>
      </c>
      <c r="BU75" s="7" t="s">
        <v>101</v>
      </c>
      <c r="BV75" s="77">
        <v>0</v>
      </c>
      <c r="BW75" s="77">
        <v>0</v>
      </c>
      <c r="BX75" s="77">
        <v>0</v>
      </c>
      <c r="BY75" s="77">
        <v>0</v>
      </c>
      <c r="BZ75" s="77">
        <v>0</v>
      </c>
      <c r="CA75" s="7" t="s">
        <v>101</v>
      </c>
      <c r="CB75" s="77">
        <v>0</v>
      </c>
      <c r="CC75" s="77">
        <v>0</v>
      </c>
      <c r="CD75" s="77">
        <v>0</v>
      </c>
      <c r="CE75" s="77">
        <v>0</v>
      </c>
      <c r="CF75" s="77">
        <v>0</v>
      </c>
      <c r="CG75" s="7" t="s">
        <v>101</v>
      </c>
      <c r="CH75" s="77">
        <v>0</v>
      </c>
      <c r="CI75" s="77">
        <v>0</v>
      </c>
      <c r="CJ75" s="77">
        <v>0</v>
      </c>
      <c r="CK75" s="77">
        <v>0</v>
      </c>
      <c r="CL75" s="77">
        <v>0</v>
      </c>
      <c r="CM75" s="7" t="s">
        <v>101</v>
      </c>
      <c r="CN75" s="77">
        <v>0</v>
      </c>
      <c r="CO75" s="77">
        <v>0</v>
      </c>
      <c r="CP75" s="77">
        <v>0</v>
      </c>
      <c r="CQ75" s="77">
        <v>0</v>
      </c>
      <c r="CR75" s="77">
        <v>0</v>
      </c>
      <c r="CS75" s="7" t="s">
        <v>101</v>
      </c>
      <c r="CT75" s="77">
        <v>0</v>
      </c>
      <c r="CU75" s="77">
        <v>0</v>
      </c>
      <c r="CV75" s="77">
        <v>0</v>
      </c>
      <c r="CW75" s="77">
        <v>0</v>
      </c>
      <c r="CX75" s="77">
        <v>0</v>
      </c>
      <c r="CY75" s="7" t="s">
        <v>101</v>
      </c>
      <c r="CZ75" s="77">
        <v>0</v>
      </c>
      <c r="DA75" s="77">
        <v>0</v>
      </c>
      <c r="DB75" s="77">
        <v>0</v>
      </c>
      <c r="DC75" s="77">
        <v>0</v>
      </c>
      <c r="DD75" s="77">
        <v>0</v>
      </c>
      <c r="DE75" s="7" t="s">
        <v>101</v>
      </c>
      <c r="DF75" s="77">
        <v>0</v>
      </c>
      <c r="DG75" s="77">
        <v>0</v>
      </c>
      <c r="DH75" s="77">
        <v>0</v>
      </c>
      <c r="DI75" s="77">
        <v>0</v>
      </c>
      <c r="DJ75" s="77">
        <v>0</v>
      </c>
      <c r="DK75" s="7" t="s">
        <v>101</v>
      </c>
      <c r="DL75" s="77">
        <v>0</v>
      </c>
      <c r="DM75" s="77">
        <v>0</v>
      </c>
      <c r="DN75" s="77">
        <v>0</v>
      </c>
      <c r="DO75" s="77">
        <v>0</v>
      </c>
      <c r="DP75" s="77">
        <v>0</v>
      </c>
      <c r="DQ75" s="7" t="s">
        <v>101</v>
      </c>
      <c r="DR75" s="77">
        <v>0</v>
      </c>
      <c r="DS75" s="77">
        <v>0</v>
      </c>
      <c r="DT75" s="77">
        <v>0</v>
      </c>
      <c r="DU75" s="77">
        <v>0</v>
      </c>
      <c r="DV75" s="77">
        <v>0</v>
      </c>
      <c r="DW75" s="7" t="s">
        <v>101</v>
      </c>
      <c r="DX75" s="77">
        <v>0</v>
      </c>
      <c r="DY75" s="77">
        <v>0</v>
      </c>
      <c r="DZ75" s="77">
        <v>0</v>
      </c>
      <c r="EA75" s="77">
        <v>0</v>
      </c>
      <c r="EB75" s="77">
        <v>0</v>
      </c>
      <c r="EC75" s="7" t="s">
        <v>101</v>
      </c>
      <c r="ED75" s="77">
        <v>0</v>
      </c>
      <c r="EE75" s="77">
        <v>0</v>
      </c>
      <c r="EF75" s="77">
        <v>0</v>
      </c>
      <c r="EG75" s="77">
        <v>0</v>
      </c>
      <c r="EH75" s="77">
        <v>0</v>
      </c>
      <c r="EI75" s="7" t="s">
        <v>101</v>
      </c>
      <c r="EJ75" s="77">
        <v>0</v>
      </c>
      <c r="EK75" s="77">
        <v>0</v>
      </c>
      <c r="EL75" s="77">
        <v>0</v>
      </c>
      <c r="EM75" s="77">
        <v>0</v>
      </c>
      <c r="EN75" s="77">
        <v>0</v>
      </c>
      <c r="EO75" s="7" t="s">
        <v>101</v>
      </c>
      <c r="EP75" s="77">
        <v>0</v>
      </c>
      <c r="EQ75" s="77">
        <v>0</v>
      </c>
      <c r="ER75" s="77">
        <v>0</v>
      </c>
      <c r="ES75" s="77">
        <v>0</v>
      </c>
      <c r="ET75" s="77">
        <v>0</v>
      </c>
      <c r="EU75" s="7" t="s">
        <v>101</v>
      </c>
      <c r="EV75" s="77">
        <v>0</v>
      </c>
      <c r="EW75" s="77">
        <v>0</v>
      </c>
      <c r="EX75" s="77">
        <v>0</v>
      </c>
      <c r="EY75" s="77">
        <v>0</v>
      </c>
      <c r="EZ75" s="77">
        <v>0</v>
      </c>
      <c r="FA75" s="7" t="s">
        <v>101</v>
      </c>
      <c r="FB75" s="77">
        <v>0</v>
      </c>
      <c r="FC75" s="77">
        <v>0</v>
      </c>
      <c r="FD75" s="77">
        <v>0</v>
      </c>
      <c r="FE75" s="77">
        <v>0</v>
      </c>
      <c r="FF75" s="77">
        <v>0</v>
      </c>
      <c r="FG75" s="7" t="s">
        <v>101</v>
      </c>
      <c r="FH75" s="77">
        <v>0</v>
      </c>
      <c r="FI75" s="77">
        <v>0</v>
      </c>
      <c r="FJ75" s="77">
        <v>0</v>
      </c>
      <c r="FK75" s="77">
        <v>0</v>
      </c>
      <c r="FL75" s="77">
        <v>0</v>
      </c>
      <c r="FM75" s="7" t="s">
        <v>101</v>
      </c>
      <c r="FN75" s="77">
        <v>0</v>
      </c>
      <c r="FO75" s="77">
        <v>0</v>
      </c>
      <c r="FP75" s="77">
        <v>0</v>
      </c>
      <c r="FQ75" s="77">
        <v>0</v>
      </c>
      <c r="FR75" s="77">
        <v>0</v>
      </c>
      <c r="FS75" s="7" t="s">
        <v>101</v>
      </c>
      <c r="FT75" s="77">
        <v>0</v>
      </c>
      <c r="FU75" s="77">
        <v>0</v>
      </c>
      <c r="FV75" s="77">
        <v>0</v>
      </c>
      <c r="FW75" s="77">
        <v>0</v>
      </c>
      <c r="FX75" s="77">
        <v>0</v>
      </c>
      <c r="FY75" s="7" t="s">
        <v>101</v>
      </c>
      <c r="FZ75" s="77">
        <v>0</v>
      </c>
      <c r="GA75" s="77">
        <v>0</v>
      </c>
      <c r="GB75" s="77">
        <v>0</v>
      </c>
      <c r="GC75" s="77">
        <v>0</v>
      </c>
      <c r="GD75" s="77">
        <v>0</v>
      </c>
      <c r="GE75" s="7" t="s">
        <v>101</v>
      </c>
      <c r="GF75" s="77">
        <v>0</v>
      </c>
      <c r="GG75" s="77">
        <v>0</v>
      </c>
      <c r="GH75" s="77">
        <v>0</v>
      </c>
      <c r="GI75" s="77">
        <v>0</v>
      </c>
      <c r="GJ75" s="77">
        <v>0</v>
      </c>
      <c r="GK75" s="7" t="s">
        <v>101</v>
      </c>
      <c r="GL75" s="77">
        <v>0</v>
      </c>
      <c r="GM75" s="77">
        <v>0</v>
      </c>
      <c r="GN75" s="77">
        <v>0</v>
      </c>
      <c r="GO75" s="77">
        <v>0</v>
      </c>
      <c r="GP75" s="77">
        <v>0</v>
      </c>
      <c r="GQ75" s="7" t="s">
        <v>101</v>
      </c>
      <c r="GR75" s="77">
        <v>0</v>
      </c>
      <c r="GS75" s="77">
        <v>0</v>
      </c>
      <c r="GT75" s="77">
        <v>0</v>
      </c>
      <c r="GU75" s="77">
        <v>0</v>
      </c>
      <c r="GV75" s="77">
        <v>0</v>
      </c>
      <c r="GW75" s="7" t="s">
        <v>101</v>
      </c>
      <c r="GX75" s="77">
        <v>0</v>
      </c>
      <c r="GY75" s="77">
        <v>0</v>
      </c>
      <c r="GZ75" s="77">
        <v>0</v>
      </c>
      <c r="HA75" s="77">
        <v>0</v>
      </c>
      <c r="HB75" s="77">
        <v>0</v>
      </c>
      <c r="HC75" s="7" t="s">
        <v>101</v>
      </c>
      <c r="HD75" s="77">
        <v>0</v>
      </c>
      <c r="HE75" s="77">
        <v>0</v>
      </c>
      <c r="HF75" s="77">
        <v>0</v>
      </c>
      <c r="HG75" s="77">
        <v>0</v>
      </c>
      <c r="HH75" s="77">
        <v>0</v>
      </c>
      <c r="HI75" s="7" t="s">
        <v>101</v>
      </c>
      <c r="HJ75" s="77">
        <v>0</v>
      </c>
      <c r="HK75" s="77">
        <v>0</v>
      </c>
      <c r="HL75" s="77">
        <v>0</v>
      </c>
      <c r="HM75" s="77">
        <v>0</v>
      </c>
      <c r="HN75" s="77">
        <v>0</v>
      </c>
      <c r="HO75" s="7" t="s">
        <v>101</v>
      </c>
      <c r="HP75" s="77">
        <v>0</v>
      </c>
      <c r="HQ75" s="77">
        <v>0</v>
      </c>
      <c r="HR75" s="77">
        <v>0</v>
      </c>
      <c r="HS75" s="77">
        <v>0</v>
      </c>
      <c r="HT75" s="77">
        <v>0</v>
      </c>
      <c r="HU75" s="7" t="s">
        <v>101</v>
      </c>
      <c r="HV75" s="77">
        <v>0</v>
      </c>
      <c r="HW75" s="77">
        <v>0</v>
      </c>
      <c r="HX75" s="77">
        <v>0</v>
      </c>
      <c r="HY75" s="77">
        <v>0</v>
      </c>
      <c r="HZ75" s="77">
        <v>0</v>
      </c>
      <c r="IA75" s="7" t="s">
        <v>101</v>
      </c>
      <c r="IB75" s="77">
        <v>0</v>
      </c>
      <c r="IC75" s="77">
        <v>0</v>
      </c>
      <c r="ID75" s="77">
        <v>0</v>
      </c>
      <c r="IE75" s="77">
        <v>0</v>
      </c>
      <c r="IF75" s="77">
        <v>0</v>
      </c>
      <c r="IG75" s="7" t="s">
        <v>101</v>
      </c>
      <c r="IH75" s="77">
        <v>0</v>
      </c>
      <c r="II75" s="77">
        <v>0</v>
      </c>
      <c r="IJ75" s="77">
        <v>0</v>
      </c>
      <c r="IK75" s="77">
        <v>0</v>
      </c>
      <c r="IL75" s="77">
        <v>0</v>
      </c>
      <c r="IM75" s="7" t="s">
        <v>101</v>
      </c>
      <c r="IN75" s="77">
        <v>0</v>
      </c>
      <c r="IO75" s="77">
        <v>0</v>
      </c>
      <c r="IP75" s="77">
        <v>0</v>
      </c>
      <c r="IQ75" s="77">
        <v>0</v>
      </c>
      <c r="IR75" s="77">
        <v>0</v>
      </c>
    </row>
    <row r="76" spans="1:252" ht="12.75" customHeight="1">
      <c r="A76" s="15" t="s">
        <v>16</v>
      </c>
      <c r="B76" s="78">
        <f>SUM(B66:B75)</f>
        <v>0</v>
      </c>
      <c r="C76" s="78">
        <f>SUM(C66:C75)</f>
        <v>0</v>
      </c>
      <c r="D76" s="78">
        <f>SUM(D66:D75)</f>
        <v>0</v>
      </c>
      <c r="E76" s="78">
        <f>SUM(E66:E75)</f>
        <v>0</v>
      </c>
      <c r="F76" s="78">
        <f>SUM(F66:F75)</f>
        <v>0</v>
      </c>
      <c r="G76" s="15" t="s">
        <v>16</v>
      </c>
      <c r="H76" s="78">
        <f>SUM(H66:H75)</f>
        <v>0</v>
      </c>
      <c r="I76" s="78">
        <f>SUM(I66:I75)</f>
        <v>0</v>
      </c>
      <c r="J76" s="78">
        <f>SUM(J66:J75)</f>
        <v>0</v>
      </c>
      <c r="K76" s="78">
        <f>SUM(K66:K75)</f>
        <v>0</v>
      </c>
      <c r="L76" s="78">
        <f>SUM(L66:L75)</f>
        <v>0</v>
      </c>
      <c r="M76" s="15" t="s">
        <v>16</v>
      </c>
      <c r="N76" s="78">
        <f>SUM(N66:N75)</f>
        <v>0</v>
      </c>
      <c r="O76" s="78">
        <f>SUM(O66:O75)</f>
        <v>0</v>
      </c>
      <c r="P76" s="78">
        <f>SUM(P66:P75)</f>
        <v>0</v>
      </c>
      <c r="Q76" s="78">
        <f>SUM(Q66:Q75)</f>
        <v>0</v>
      </c>
      <c r="R76" s="78">
        <f>SUM(R66:R75)</f>
        <v>0</v>
      </c>
      <c r="S76" s="15" t="s">
        <v>16</v>
      </c>
      <c r="T76" s="78">
        <f>SUM(T66:T75)</f>
        <v>0</v>
      </c>
      <c r="U76" s="78">
        <f>SUM(U66:U75)</f>
        <v>0</v>
      </c>
      <c r="V76" s="78">
        <f>SUM(V66:V75)</f>
        <v>0</v>
      </c>
      <c r="W76" s="78">
        <f>SUM(W66:W75)</f>
        <v>0</v>
      </c>
      <c r="X76" s="78">
        <f>SUM(X66:X75)</f>
        <v>0</v>
      </c>
      <c r="Y76" s="15" t="s">
        <v>16</v>
      </c>
      <c r="Z76" s="78">
        <f>SUM(Z66:Z75)</f>
        <v>0</v>
      </c>
      <c r="AA76" s="78">
        <f>SUM(AA66:AA75)</f>
        <v>0</v>
      </c>
      <c r="AB76" s="78">
        <f>SUM(AB66:AB75)</f>
        <v>0</v>
      </c>
      <c r="AC76" s="78">
        <f>SUM(AC66:AC75)</f>
        <v>0</v>
      </c>
      <c r="AD76" s="78">
        <f>SUM(AD66:AD75)</f>
        <v>0</v>
      </c>
      <c r="AE76" s="15" t="s">
        <v>16</v>
      </c>
      <c r="AF76" s="78">
        <f>SUM(AF66:AF75)</f>
        <v>0</v>
      </c>
      <c r="AG76" s="78">
        <f>SUM(AG66:AG75)</f>
        <v>0</v>
      </c>
      <c r="AH76" s="78">
        <f>SUM(AH66:AH75)</f>
        <v>0</v>
      </c>
      <c r="AI76" s="78">
        <f>SUM(AI66:AI75)</f>
        <v>0</v>
      </c>
      <c r="AJ76" s="78">
        <f>SUM(AJ66:AJ75)</f>
        <v>0</v>
      </c>
      <c r="AK76" s="15" t="s">
        <v>16</v>
      </c>
      <c r="AL76" s="78">
        <f>SUM(AL66:AL75)</f>
        <v>0</v>
      </c>
      <c r="AM76" s="78">
        <f>SUM(AM66:AM75)</f>
        <v>0</v>
      </c>
      <c r="AN76" s="78">
        <f>SUM(AN66:AN75)</f>
        <v>0</v>
      </c>
      <c r="AO76" s="78">
        <f>SUM(AO66:AO75)</f>
        <v>0</v>
      </c>
      <c r="AP76" s="78">
        <f>SUM(AP66:AP75)</f>
        <v>0</v>
      </c>
      <c r="AQ76" s="15" t="s">
        <v>16</v>
      </c>
      <c r="AR76" s="78">
        <f>SUM(AR66:AR75)</f>
        <v>0</v>
      </c>
      <c r="AS76" s="78">
        <f>SUM(AS66:AS75)</f>
        <v>0</v>
      </c>
      <c r="AT76" s="78">
        <f>SUM(AT66:AT75)</f>
        <v>0</v>
      </c>
      <c r="AU76" s="78">
        <f>SUM(AU66:AU75)</f>
        <v>0</v>
      </c>
      <c r="AV76" s="78">
        <f>SUM(AV66:AV75)</f>
        <v>0</v>
      </c>
      <c r="AW76" s="15" t="s">
        <v>16</v>
      </c>
      <c r="AX76" s="78">
        <f>SUM(AX66:AX75)</f>
        <v>0</v>
      </c>
      <c r="AY76" s="78">
        <f>SUM(AY66:AY75)</f>
        <v>0</v>
      </c>
      <c r="AZ76" s="78">
        <f>SUM(AZ66:AZ75)</f>
        <v>0</v>
      </c>
      <c r="BA76" s="78">
        <f>SUM(BA66:BA75)</f>
        <v>0</v>
      </c>
      <c r="BB76" s="78">
        <f>SUM(BB66:BB75)</f>
        <v>0</v>
      </c>
      <c r="BC76" s="15" t="s">
        <v>16</v>
      </c>
      <c r="BD76" s="78">
        <f>SUM(BD66:BD75)</f>
        <v>0</v>
      </c>
      <c r="BE76" s="78">
        <f>SUM(BE66:BE75)</f>
        <v>0</v>
      </c>
      <c r="BF76" s="78">
        <f>SUM(BF66:BF75)</f>
        <v>0</v>
      </c>
      <c r="BG76" s="78">
        <f>SUM(BG66:BG75)</f>
        <v>0</v>
      </c>
      <c r="BH76" s="78">
        <f>SUM(BH66:BH75)</f>
        <v>0</v>
      </c>
      <c r="BI76" s="15" t="s">
        <v>16</v>
      </c>
      <c r="BJ76" s="78">
        <f>SUM(BJ66:BJ75)</f>
        <v>0</v>
      </c>
      <c r="BK76" s="78">
        <f>SUM(BK66:BK75)</f>
        <v>0</v>
      </c>
      <c r="BL76" s="78">
        <f>SUM(BL66:BL75)</f>
        <v>0</v>
      </c>
      <c r="BM76" s="78">
        <f>SUM(BM66:BM75)</f>
        <v>0</v>
      </c>
      <c r="BN76" s="78">
        <f>SUM(BN66:BN75)</f>
        <v>0</v>
      </c>
      <c r="BO76" s="15" t="s">
        <v>16</v>
      </c>
      <c r="BP76" s="78">
        <f>SUM(BP66:BP75)</f>
        <v>0</v>
      </c>
      <c r="BQ76" s="78">
        <f>SUM(BQ66:BQ75)</f>
        <v>0</v>
      </c>
      <c r="BR76" s="78">
        <f>SUM(BR66:BR75)</f>
        <v>0</v>
      </c>
      <c r="BS76" s="78">
        <f>SUM(BS66:BS75)</f>
        <v>0</v>
      </c>
      <c r="BT76" s="78">
        <f>SUM(BT66:BT75)</f>
        <v>0</v>
      </c>
      <c r="BU76" s="15" t="s">
        <v>16</v>
      </c>
      <c r="BV76" s="78">
        <f>SUM(BV66:BV75)</f>
        <v>0</v>
      </c>
      <c r="BW76" s="78">
        <f>SUM(BW66:BW75)</f>
        <v>0</v>
      </c>
      <c r="BX76" s="78">
        <f>SUM(BX66:BX75)</f>
        <v>0</v>
      </c>
      <c r="BY76" s="78">
        <f>SUM(BY66:BY75)</f>
        <v>0</v>
      </c>
      <c r="BZ76" s="78">
        <f>SUM(BZ66:BZ75)</f>
        <v>0</v>
      </c>
      <c r="CA76" s="15" t="s">
        <v>16</v>
      </c>
      <c r="CB76" s="78">
        <f>SUM(CB66:CB75)</f>
        <v>0</v>
      </c>
      <c r="CC76" s="78">
        <f>SUM(CC66:CC75)</f>
        <v>0</v>
      </c>
      <c r="CD76" s="78">
        <f>SUM(CD66:CD75)</f>
        <v>0</v>
      </c>
      <c r="CE76" s="78">
        <f>SUM(CE66:CE75)</f>
        <v>0</v>
      </c>
      <c r="CF76" s="78">
        <f>SUM(CF66:CF75)</f>
        <v>0</v>
      </c>
      <c r="CG76" s="15" t="s">
        <v>16</v>
      </c>
      <c r="CH76" s="78">
        <f>SUM(CH66:CH75)</f>
        <v>0</v>
      </c>
      <c r="CI76" s="78">
        <f>SUM(CI66:CI75)</f>
        <v>0</v>
      </c>
      <c r="CJ76" s="78">
        <f>SUM(CJ66:CJ75)</f>
        <v>0</v>
      </c>
      <c r="CK76" s="78">
        <f>SUM(CK66:CK75)</f>
        <v>0</v>
      </c>
      <c r="CL76" s="78">
        <f>SUM(CL66:CL75)</f>
        <v>0</v>
      </c>
      <c r="CM76" s="15" t="s">
        <v>16</v>
      </c>
      <c r="CN76" s="78">
        <f>SUM(CN66:CN75)</f>
        <v>0</v>
      </c>
      <c r="CO76" s="78">
        <f>SUM(CO66:CO75)</f>
        <v>0</v>
      </c>
      <c r="CP76" s="78">
        <f>SUM(CP66:CP75)</f>
        <v>0</v>
      </c>
      <c r="CQ76" s="78">
        <f>SUM(CQ66:CQ75)</f>
        <v>0</v>
      </c>
      <c r="CR76" s="78">
        <f>SUM(CR66:CR75)</f>
        <v>0</v>
      </c>
      <c r="CS76" s="15" t="s">
        <v>16</v>
      </c>
      <c r="CT76" s="78">
        <f>SUM(CT66:CT75)</f>
        <v>0</v>
      </c>
      <c r="CU76" s="78">
        <f>SUM(CU66:CU75)</f>
        <v>0</v>
      </c>
      <c r="CV76" s="78">
        <f>SUM(CV66:CV75)</f>
        <v>0</v>
      </c>
      <c r="CW76" s="78">
        <f>SUM(CW66:CW75)</f>
        <v>0</v>
      </c>
      <c r="CX76" s="78">
        <f>SUM(CX66:CX75)</f>
        <v>0</v>
      </c>
      <c r="CY76" s="15" t="s">
        <v>16</v>
      </c>
      <c r="CZ76" s="78">
        <f>SUM(CZ66:CZ75)</f>
        <v>0</v>
      </c>
      <c r="DA76" s="78">
        <f>SUM(DA66:DA75)</f>
        <v>0</v>
      </c>
      <c r="DB76" s="78">
        <f>SUM(DB66:DB75)</f>
        <v>0</v>
      </c>
      <c r="DC76" s="78">
        <f>SUM(DC66:DC75)</f>
        <v>0</v>
      </c>
      <c r="DD76" s="78">
        <f>SUM(DD66:DD75)</f>
        <v>0</v>
      </c>
      <c r="DE76" s="15" t="s">
        <v>16</v>
      </c>
      <c r="DF76" s="78">
        <f>SUM(DF66:DF75)</f>
        <v>0</v>
      </c>
      <c r="DG76" s="78">
        <f>SUM(DG66:DG75)</f>
        <v>0</v>
      </c>
      <c r="DH76" s="78">
        <f>SUM(DH66:DH75)</f>
        <v>0</v>
      </c>
      <c r="DI76" s="78">
        <f>SUM(DI66:DI75)</f>
        <v>0</v>
      </c>
      <c r="DJ76" s="78">
        <f>SUM(DJ66:DJ75)</f>
        <v>0</v>
      </c>
      <c r="DK76" s="15" t="s">
        <v>16</v>
      </c>
      <c r="DL76" s="78">
        <f>SUM(DL66:DL75)</f>
        <v>0</v>
      </c>
      <c r="DM76" s="78">
        <f>SUM(DM66:DM75)</f>
        <v>0</v>
      </c>
      <c r="DN76" s="78">
        <f>SUM(DN66:DN75)</f>
        <v>0</v>
      </c>
      <c r="DO76" s="78">
        <f>SUM(DO66:DO75)</f>
        <v>0</v>
      </c>
      <c r="DP76" s="78">
        <f>SUM(DP66:DP75)</f>
        <v>0</v>
      </c>
      <c r="DQ76" s="15" t="s">
        <v>16</v>
      </c>
      <c r="DR76" s="78">
        <f>SUM(DR66:DR75)</f>
        <v>0</v>
      </c>
      <c r="DS76" s="78">
        <f>SUM(DS66:DS75)</f>
        <v>0</v>
      </c>
      <c r="DT76" s="78">
        <f>SUM(DT66:DT75)</f>
        <v>0</v>
      </c>
      <c r="DU76" s="78">
        <f>SUM(DU66:DU75)</f>
        <v>0</v>
      </c>
      <c r="DV76" s="78">
        <f>SUM(DV66:DV75)</f>
        <v>0</v>
      </c>
      <c r="DW76" s="15" t="s">
        <v>16</v>
      </c>
      <c r="DX76" s="78">
        <f>SUM(DX66:DX75)</f>
        <v>0</v>
      </c>
      <c r="DY76" s="78">
        <f>SUM(DY66:DY75)</f>
        <v>0</v>
      </c>
      <c r="DZ76" s="78">
        <f>SUM(DZ66:DZ75)</f>
        <v>0</v>
      </c>
      <c r="EA76" s="78">
        <f>SUM(EA66:EA75)</f>
        <v>0</v>
      </c>
      <c r="EB76" s="78">
        <f>SUM(EB66:EB75)</f>
        <v>0</v>
      </c>
      <c r="EC76" s="15" t="s">
        <v>16</v>
      </c>
      <c r="ED76" s="78">
        <f>SUM(ED66:ED75)</f>
        <v>0</v>
      </c>
      <c r="EE76" s="78">
        <f>SUM(EE66:EE75)</f>
        <v>0</v>
      </c>
      <c r="EF76" s="78">
        <f>SUM(EF66:EF75)</f>
        <v>0</v>
      </c>
      <c r="EG76" s="78">
        <f>SUM(EG66:EG75)</f>
        <v>0</v>
      </c>
      <c r="EH76" s="78">
        <f>SUM(EH66:EH75)</f>
        <v>0</v>
      </c>
      <c r="EI76" s="15" t="s">
        <v>16</v>
      </c>
      <c r="EJ76" s="78">
        <f>SUM(EJ66:EJ75)</f>
        <v>0</v>
      </c>
      <c r="EK76" s="78">
        <f>SUM(EK66:EK75)</f>
        <v>0</v>
      </c>
      <c r="EL76" s="78">
        <f>SUM(EL66:EL75)</f>
        <v>0</v>
      </c>
      <c r="EM76" s="78">
        <f>SUM(EM66:EM75)</f>
        <v>0</v>
      </c>
      <c r="EN76" s="78">
        <f>SUM(EN66:EN75)</f>
        <v>0</v>
      </c>
      <c r="EO76" s="15" t="s">
        <v>16</v>
      </c>
      <c r="EP76" s="78">
        <f>SUM(EP66:EP75)</f>
        <v>0</v>
      </c>
      <c r="EQ76" s="78">
        <f>SUM(EQ66:EQ75)</f>
        <v>0</v>
      </c>
      <c r="ER76" s="78">
        <f>SUM(ER66:ER75)</f>
        <v>0</v>
      </c>
      <c r="ES76" s="78">
        <f>SUM(ES66:ES75)</f>
        <v>0</v>
      </c>
      <c r="ET76" s="78">
        <f>SUM(ET66:ET75)</f>
        <v>0</v>
      </c>
      <c r="EU76" s="15" t="s">
        <v>16</v>
      </c>
      <c r="EV76" s="78">
        <f>SUM(EV66:EV75)</f>
        <v>0</v>
      </c>
      <c r="EW76" s="78">
        <f>SUM(EW66:EW75)</f>
        <v>0</v>
      </c>
      <c r="EX76" s="78">
        <f>SUM(EX66:EX75)</f>
        <v>0</v>
      </c>
      <c r="EY76" s="78">
        <f>SUM(EY66:EY75)</f>
        <v>0</v>
      </c>
      <c r="EZ76" s="78">
        <f>SUM(EZ66:EZ75)</f>
        <v>0</v>
      </c>
      <c r="FA76" s="15" t="s">
        <v>16</v>
      </c>
      <c r="FB76" s="78">
        <f>SUM(FB66:FB75)</f>
        <v>0</v>
      </c>
      <c r="FC76" s="78">
        <f>SUM(FC66:FC75)</f>
        <v>0</v>
      </c>
      <c r="FD76" s="78">
        <f>SUM(FD66:FD75)</f>
        <v>0</v>
      </c>
      <c r="FE76" s="78">
        <f>SUM(FE66:FE75)</f>
        <v>0</v>
      </c>
      <c r="FF76" s="78">
        <f>SUM(FF66:FF75)</f>
        <v>0</v>
      </c>
      <c r="FG76" s="15" t="s">
        <v>16</v>
      </c>
      <c r="FH76" s="78">
        <f>SUM(FH66:FH75)</f>
        <v>0</v>
      </c>
      <c r="FI76" s="78">
        <f>SUM(FI66:FI75)</f>
        <v>0</v>
      </c>
      <c r="FJ76" s="78">
        <f>SUM(FJ66:FJ75)</f>
        <v>0</v>
      </c>
      <c r="FK76" s="78">
        <f>SUM(FK66:FK75)</f>
        <v>0</v>
      </c>
      <c r="FL76" s="78">
        <f>SUM(FL66:FL75)</f>
        <v>0</v>
      </c>
      <c r="FM76" s="15" t="s">
        <v>16</v>
      </c>
      <c r="FN76" s="78">
        <f>SUM(FN66:FN75)</f>
        <v>0</v>
      </c>
      <c r="FO76" s="78">
        <f>SUM(FO66:FO75)</f>
        <v>0</v>
      </c>
      <c r="FP76" s="78">
        <f>SUM(FP66:FP75)</f>
        <v>0</v>
      </c>
      <c r="FQ76" s="78">
        <f>SUM(FQ66:FQ75)</f>
        <v>0</v>
      </c>
      <c r="FR76" s="78">
        <f>SUM(FR66:FR75)</f>
        <v>0</v>
      </c>
      <c r="FS76" s="15" t="s">
        <v>16</v>
      </c>
      <c r="FT76" s="78">
        <f>SUM(FT66:FT75)</f>
        <v>0</v>
      </c>
      <c r="FU76" s="78">
        <f>SUM(FU66:FU75)</f>
        <v>0</v>
      </c>
      <c r="FV76" s="78">
        <f>SUM(FV66:FV75)</f>
        <v>0</v>
      </c>
      <c r="FW76" s="78">
        <f>SUM(FW66:FW75)</f>
        <v>0</v>
      </c>
      <c r="FX76" s="78">
        <f>SUM(FX66:FX75)</f>
        <v>0</v>
      </c>
      <c r="FY76" s="15" t="s">
        <v>16</v>
      </c>
      <c r="FZ76" s="78">
        <f>SUM(FZ66:FZ75)</f>
        <v>0</v>
      </c>
      <c r="GA76" s="78">
        <f>SUM(GA66:GA75)</f>
        <v>0</v>
      </c>
      <c r="GB76" s="78">
        <f>SUM(GB66:GB75)</f>
        <v>0</v>
      </c>
      <c r="GC76" s="78">
        <f>SUM(GC66:GC75)</f>
        <v>0</v>
      </c>
      <c r="GD76" s="78">
        <f>SUM(GD66:GD75)</f>
        <v>0</v>
      </c>
      <c r="GE76" s="15" t="s">
        <v>16</v>
      </c>
      <c r="GF76" s="78">
        <f>SUM(GF66:GF75)</f>
        <v>0</v>
      </c>
      <c r="GG76" s="78">
        <f>SUM(GG66:GG75)</f>
        <v>0</v>
      </c>
      <c r="GH76" s="78">
        <f>SUM(GH66:GH75)</f>
        <v>0</v>
      </c>
      <c r="GI76" s="78">
        <f>SUM(GI66:GI75)</f>
        <v>0</v>
      </c>
      <c r="GJ76" s="78">
        <f>SUM(GJ66:GJ75)</f>
        <v>0</v>
      </c>
      <c r="GK76" s="15" t="s">
        <v>16</v>
      </c>
      <c r="GL76" s="78">
        <f>SUM(GL66:GL75)</f>
        <v>0</v>
      </c>
      <c r="GM76" s="78">
        <f>SUM(GM66:GM75)</f>
        <v>0</v>
      </c>
      <c r="GN76" s="78">
        <f>SUM(GN66:GN75)</f>
        <v>0</v>
      </c>
      <c r="GO76" s="78">
        <f>SUM(GO66:GO75)</f>
        <v>0</v>
      </c>
      <c r="GP76" s="78">
        <f>SUM(GP66:GP75)</f>
        <v>0</v>
      </c>
      <c r="GQ76" s="15" t="s">
        <v>16</v>
      </c>
      <c r="GR76" s="78">
        <f>SUM(GR66:GR75)</f>
        <v>0</v>
      </c>
      <c r="GS76" s="78">
        <f>SUM(GS66:GS75)</f>
        <v>0</v>
      </c>
      <c r="GT76" s="78">
        <f>SUM(GT66:GT75)</f>
        <v>0</v>
      </c>
      <c r="GU76" s="78">
        <f>SUM(GU66:GU75)</f>
        <v>0</v>
      </c>
      <c r="GV76" s="78">
        <f>SUM(GV66:GV75)</f>
        <v>0</v>
      </c>
      <c r="GW76" s="15" t="s">
        <v>16</v>
      </c>
      <c r="GX76" s="78">
        <f>SUM(GX66:GX75)</f>
        <v>0</v>
      </c>
      <c r="GY76" s="78">
        <f>SUM(GY66:GY75)</f>
        <v>0</v>
      </c>
      <c r="GZ76" s="78">
        <f>SUM(GZ66:GZ75)</f>
        <v>0</v>
      </c>
      <c r="HA76" s="78">
        <f>SUM(HA66:HA75)</f>
        <v>0</v>
      </c>
      <c r="HB76" s="78">
        <f>SUM(HB66:HB75)</f>
        <v>0</v>
      </c>
      <c r="HC76" s="15" t="s">
        <v>16</v>
      </c>
      <c r="HD76" s="78">
        <f>SUM(HD66:HD75)</f>
        <v>0</v>
      </c>
      <c r="HE76" s="78">
        <f>SUM(HE66:HE75)</f>
        <v>0</v>
      </c>
      <c r="HF76" s="78">
        <f>SUM(HF66:HF75)</f>
        <v>0</v>
      </c>
      <c r="HG76" s="78">
        <f>SUM(HG66:HG75)</f>
        <v>0</v>
      </c>
      <c r="HH76" s="78">
        <f>SUM(HH66:HH75)</f>
        <v>0</v>
      </c>
      <c r="HI76" s="15" t="s">
        <v>16</v>
      </c>
      <c r="HJ76" s="78">
        <f>SUM(HJ66:HJ75)</f>
        <v>0</v>
      </c>
      <c r="HK76" s="78">
        <f>SUM(HK66:HK75)</f>
        <v>0</v>
      </c>
      <c r="HL76" s="78">
        <f>SUM(HL66:HL75)</f>
        <v>0</v>
      </c>
      <c r="HM76" s="78">
        <f>SUM(HM66:HM75)</f>
        <v>0</v>
      </c>
      <c r="HN76" s="78">
        <f>SUM(HN66:HN75)</f>
        <v>0</v>
      </c>
      <c r="HO76" s="15" t="s">
        <v>16</v>
      </c>
      <c r="HP76" s="78">
        <f>SUM(HP66:HP75)</f>
        <v>0</v>
      </c>
      <c r="HQ76" s="78">
        <f>SUM(HQ66:HQ75)</f>
        <v>0</v>
      </c>
      <c r="HR76" s="78">
        <f>SUM(HR66:HR75)</f>
        <v>0</v>
      </c>
      <c r="HS76" s="78">
        <f>SUM(HS66:HS75)</f>
        <v>0</v>
      </c>
      <c r="HT76" s="78">
        <f>SUM(HT66:HT75)</f>
        <v>0</v>
      </c>
      <c r="HU76" s="15" t="s">
        <v>16</v>
      </c>
      <c r="HV76" s="78">
        <f>SUM(HV66:HV75)</f>
        <v>0</v>
      </c>
      <c r="HW76" s="78">
        <f>SUM(HW66:HW75)</f>
        <v>0</v>
      </c>
      <c r="HX76" s="78">
        <f>SUM(HX66:HX75)</f>
        <v>0</v>
      </c>
      <c r="HY76" s="78">
        <f>SUM(HY66:HY75)</f>
        <v>0</v>
      </c>
      <c r="HZ76" s="78">
        <f>SUM(HZ66:HZ75)</f>
        <v>0</v>
      </c>
      <c r="IA76" s="15" t="s">
        <v>16</v>
      </c>
      <c r="IB76" s="78">
        <f>SUM(IB66:IB75)</f>
        <v>0</v>
      </c>
      <c r="IC76" s="78">
        <f>SUM(IC66:IC75)</f>
        <v>0</v>
      </c>
      <c r="ID76" s="78">
        <f>SUM(ID66:ID75)</f>
        <v>0</v>
      </c>
      <c r="IE76" s="78">
        <f>SUM(IE66:IE75)</f>
        <v>0</v>
      </c>
      <c r="IF76" s="78">
        <f>SUM(IF66:IF75)</f>
        <v>0</v>
      </c>
      <c r="IG76" s="15" t="s">
        <v>16</v>
      </c>
      <c r="IH76" s="78">
        <f>SUM(IH66:IH75)</f>
        <v>0</v>
      </c>
      <c r="II76" s="78">
        <f>SUM(II66:II75)</f>
        <v>0</v>
      </c>
      <c r="IJ76" s="78">
        <f>SUM(IJ66:IJ75)</f>
        <v>0</v>
      </c>
      <c r="IK76" s="78">
        <f>SUM(IK66:IK75)</f>
        <v>0</v>
      </c>
      <c r="IL76" s="78">
        <f>SUM(IL66:IL75)</f>
        <v>0</v>
      </c>
      <c r="IM76" s="15" t="s">
        <v>16</v>
      </c>
      <c r="IN76" s="78">
        <f>SUM(IN66:IN75)</f>
        <v>0</v>
      </c>
      <c r="IO76" s="78">
        <f>SUM(IO66:IO75)</f>
        <v>0</v>
      </c>
      <c r="IP76" s="78">
        <f>SUM(IP66:IP75)</f>
        <v>0</v>
      </c>
      <c r="IQ76" s="78">
        <f>SUM(IQ66:IQ75)</f>
        <v>0</v>
      </c>
      <c r="IR76" s="78">
        <f>SUM(IR66:IR75)</f>
        <v>0</v>
      </c>
    </row>
    <row r="77" spans="1:252" s="18" customFormat="1" ht="12.75">
      <c r="A77" s="7" t="s">
        <v>47</v>
      </c>
      <c r="B77" s="20"/>
      <c r="C77" s="20"/>
      <c r="D77" s="20"/>
      <c r="E77" s="20"/>
      <c r="F77" s="20"/>
      <c r="G77" s="7" t="s">
        <v>47</v>
      </c>
      <c r="H77" s="20"/>
      <c r="I77" s="20"/>
      <c r="J77" s="20"/>
      <c r="K77" s="20"/>
      <c r="L77" s="20"/>
      <c r="M77" s="7" t="s">
        <v>47</v>
      </c>
      <c r="N77" s="20"/>
      <c r="O77" s="20"/>
      <c r="P77" s="20"/>
      <c r="Q77" s="20"/>
      <c r="R77" s="20"/>
      <c r="S77" s="7" t="s">
        <v>47</v>
      </c>
      <c r="T77" s="20"/>
      <c r="U77" s="20"/>
      <c r="V77" s="20"/>
      <c r="W77" s="20"/>
      <c r="X77" s="20"/>
      <c r="Y77" s="7" t="s">
        <v>47</v>
      </c>
      <c r="Z77" s="20"/>
      <c r="AA77" s="20"/>
      <c r="AB77" s="20"/>
      <c r="AC77" s="20"/>
      <c r="AD77" s="20"/>
      <c r="AE77" s="7" t="s">
        <v>47</v>
      </c>
      <c r="AF77" s="20"/>
      <c r="AG77" s="20"/>
      <c r="AH77" s="20"/>
      <c r="AI77" s="20"/>
      <c r="AJ77" s="20"/>
      <c r="AK77" s="7" t="s">
        <v>47</v>
      </c>
      <c r="AL77" s="20"/>
      <c r="AM77" s="20"/>
      <c r="AN77" s="20"/>
      <c r="AO77" s="20"/>
      <c r="AP77" s="20"/>
      <c r="AQ77" s="7" t="s">
        <v>47</v>
      </c>
      <c r="AR77" s="20"/>
      <c r="AS77" s="20"/>
      <c r="AT77" s="20"/>
      <c r="AU77" s="20"/>
      <c r="AV77" s="20"/>
      <c r="AW77" s="7" t="s">
        <v>47</v>
      </c>
      <c r="AX77" s="20"/>
      <c r="AY77" s="20"/>
      <c r="AZ77" s="20"/>
      <c r="BA77" s="20"/>
      <c r="BB77" s="20"/>
      <c r="BC77" s="7" t="s">
        <v>47</v>
      </c>
      <c r="BD77" s="20"/>
      <c r="BE77" s="20"/>
      <c r="BF77" s="20"/>
      <c r="BG77" s="20"/>
      <c r="BH77" s="20"/>
      <c r="BI77" s="7" t="s">
        <v>47</v>
      </c>
      <c r="BJ77" s="20"/>
      <c r="BK77" s="20"/>
      <c r="BL77" s="20"/>
      <c r="BM77" s="20"/>
      <c r="BN77" s="20"/>
      <c r="BO77" s="7" t="s">
        <v>47</v>
      </c>
      <c r="BP77" s="20"/>
      <c r="BQ77" s="20"/>
      <c r="BR77" s="20"/>
      <c r="BS77" s="20"/>
      <c r="BT77" s="20"/>
      <c r="BU77" s="7" t="s">
        <v>47</v>
      </c>
      <c r="BV77" s="20"/>
      <c r="BW77" s="20"/>
      <c r="BX77" s="20"/>
      <c r="BY77" s="20"/>
      <c r="BZ77" s="20"/>
      <c r="CA77" s="7" t="s">
        <v>47</v>
      </c>
      <c r="CB77" s="20"/>
      <c r="CC77" s="20"/>
      <c r="CD77" s="20"/>
      <c r="CE77" s="20"/>
      <c r="CF77" s="20"/>
      <c r="CG77" s="7" t="s">
        <v>47</v>
      </c>
      <c r="CH77" s="20"/>
      <c r="CI77" s="20"/>
      <c r="CJ77" s="20"/>
      <c r="CK77" s="20"/>
      <c r="CL77" s="20"/>
      <c r="CM77" s="7" t="s">
        <v>47</v>
      </c>
      <c r="CN77" s="20"/>
      <c r="CO77" s="20"/>
      <c r="CP77" s="20"/>
      <c r="CQ77" s="20"/>
      <c r="CR77" s="20"/>
      <c r="CS77" s="7" t="s">
        <v>47</v>
      </c>
      <c r="CT77" s="20"/>
      <c r="CU77" s="20"/>
      <c r="CV77" s="20"/>
      <c r="CW77" s="20"/>
      <c r="CX77" s="20"/>
      <c r="CY77" s="7" t="s">
        <v>47</v>
      </c>
      <c r="CZ77" s="20"/>
      <c r="DA77" s="20"/>
      <c r="DB77" s="20"/>
      <c r="DC77" s="20"/>
      <c r="DD77" s="20"/>
      <c r="DE77" s="7" t="s">
        <v>47</v>
      </c>
      <c r="DF77" s="20"/>
      <c r="DG77" s="20"/>
      <c r="DH77" s="20"/>
      <c r="DI77" s="20"/>
      <c r="DJ77" s="20"/>
      <c r="DK77" s="7" t="s">
        <v>47</v>
      </c>
      <c r="DL77" s="20"/>
      <c r="DM77" s="20"/>
      <c r="DN77" s="20"/>
      <c r="DO77" s="20"/>
      <c r="DP77" s="20"/>
      <c r="DQ77" s="7" t="s">
        <v>47</v>
      </c>
      <c r="DR77" s="20"/>
      <c r="DS77" s="20"/>
      <c r="DT77" s="20"/>
      <c r="DU77" s="20"/>
      <c r="DV77" s="20"/>
      <c r="DW77" s="7" t="s">
        <v>47</v>
      </c>
      <c r="DX77" s="20"/>
      <c r="DY77" s="20"/>
      <c r="DZ77" s="20"/>
      <c r="EA77" s="20"/>
      <c r="EB77" s="20"/>
      <c r="EC77" s="7" t="s">
        <v>47</v>
      </c>
      <c r="ED77" s="20"/>
      <c r="EE77" s="20"/>
      <c r="EF77" s="20"/>
      <c r="EG77" s="20"/>
      <c r="EH77" s="20"/>
      <c r="EI77" s="7" t="s">
        <v>47</v>
      </c>
      <c r="EJ77" s="20"/>
      <c r="EK77" s="20"/>
      <c r="EL77" s="20"/>
      <c r="EM77" s="20"/>
      <c r="EN77" s="20"/>
      <c r="EO77" s="7" t="s">
        <v>47</v>
      </c>
      <c r="EP77" s="20"/>
      <c r="EQ77" s="20"/>
      <c r="ER77" s="20"/>
      <c r="ES77" s="20"/>
      <c r="ET77" s="20"/>
      <c r="EU77" s="7" t="s">
        <v>47</v>
      </c>
      <c r="EV77" s="20"/>
      <c r="EW77" s="20"/>
      <c r="EX77" s="20"/>
      <c r="EY77" s="20"/>
      <c r="EZ77" s="20"/>
      <c r="FA77" s="7" t="s">
        <v>47</v>
      </c>
      <c r="FB77" s="20"/>
      <c r="FC77" s="20"/>
      <c r="FD77" s="20"/>
      <c r="FE77" s="20"/>
      <c r="FF77" s="20"/>
      <c r="FG77" s="7" t="s">
        <v>47</v>
      </c>
      <c r="FH77" s="20"/>
      <c r="FI77" s="20"/>
      <c r="FJ77" s="20"/>
      <c r="FK77" s="20"/>
      <c r="FL77" s="20"/>
      <c r="FM77" s="7" t="s">
        <v>47</v>
      </c>
      <c r="FN77" s="20"/>
      <c r="FO77" s="20"/>
      <c r="FP77" s="20"/>
      <c r="FQ77" s="20"/>
      <c r="FR77" s="20"/>
      <c r="FS77" s="7" t="s">
        <v>47</v>
      </c>
      <c r="FT77" s="20"/>
      <c r="FU77" s="20"/>
      <c r="FV77" s="20"/>
      <c r="FW77" s="20"/>
      <c r="FX77" s="20"/>
      <c r="FY77" s="7" t="s">
        <v>47</v>
      </c>
      <c r="FZ77" s="20"/>
      <c r="GA77" s="20"/>
      <c r="GB77" s="20"/>
      <c r="GC77" s="20"/>
      <c r="GD77" s="20"/>
      <c r="GE77" s="7" t="s">
        <v>47</v>
      </c>
      <c r="GF77" s="20"/>
      <c r="GG77" s="20"/>
      <c r="GH77" s="20"/>
      <c r="GI77" s="20"/>
      <c r="GJ77" s="20"/>
      <c r="GK77" s="7" t="s">
        <v>47</v>
      </c>
      <c r="GL77" s="20"/>
      <c r="GM77" s="20"/>
      <c r="GN77" s="20"/>
      <c r="GO77" s="20"/>
      <c r="GP77" s="20"/>
      <c r="GQ77" s="7" t="s">
        <v>47</v>
      </c>
      <c r="GR77" s="20"/>
      <c r="GS77" s="20"/>
      <c r="GT77" s="20"/>
      <c r="GU77" s="20"/>
      <c r="GV77" s="20"/>
      <c r="GW77" s="7" t="s">
        <v>47</v>
      </c>
      <c r="GX77" s="20"/>
      <c r="GY77" s="20"/>
      <c r="GZ77" s="20"/>
      <c r="HA77" s="20"/>
      <c r="HB77" s="20"/>
      <c r="HC77" s="7" t="s">
        <v>47</v>
      </c>
      <c r="HD77" s="20"/>
      <c r="HE77" s="20"/>
      <c r="HF77" s="20"/>
      <c r="HG77" s="20"/>
      <c r="HH77" s="20"/>
      <c r="HI77" s="7" t="s">
        <v>47</v>
      </c>
      <c r="HJ77" s="20"/>
      <c r="HK77" s="20"/>
      <c r="HL77" s="20"/>
      <c r="HM77" s="20"/>
      <c r="HN77" s="20"/>
      <c r="HO77" s="7" t="s">
        <v>47</v>
      </c>
      <c r="HP77" s="20"/>
      <c r="HQ77" s="20"/>
      <c r="HR77" s="20"/>
      <c r="HS77" s="20"/>
      <c r="HT77" s="20"/>
      <c r="HU77" s="7" t="s">
        <v>47</v>
      </c>
      <c r="HV77" s="20"/>
      <c r="HW77" s="20"/>
      <c r="HX77" s="20"/>
      <c r="HY77" s="20"/>
      <c r="HZ77" s="20"/>
      <c r="IA77" s="7" t="s">
        <v>47</v>
      </c>
      <c r="IB77" s="20"/>
      <c r="IC77" s="20"/>
      <c r="ID77" s="20"/>
      <c r="IE77" s="20"/>
      <c r="IF77" s="20"/>
      <c r="IG77" s="7" t="s">
        <v>47</v>
      </c>
      <c r="IH77" s="20"/>
      <c r="II77" s="20"/>
      <c r="IJ77" s="20"/>
      <c r="IK77" s="20"/>
      <c r="IL77" s="20"/>
      <c r="IM77" s="7" t="s">
        <v>47</v>
      </c>
      <c r="IN77" s="20"/>
      <c r="IO77" s="20"/>
      <c r="IP77" s="20"/>
      <c r="IQ77" s="20"/>
      <c r="IR77" s="20"/>
    </row>
    <row r="78" spans="1:252" s="18" customFormat="1" ht="12.75">
      <c r="A78" s="7" t="s">
        <v>73</v>
      </c>
      <c r="B78" s="20"/>
      <c r="C78" s="20"/>
      <c r="D78" s="20"/>
      <c r="E78" s="20"/>
      <c r="F78" s="20"/>
      <c r="G78" s="7" t="s">
        <v>73</v>
      </c>
      <c r="H78" s="20"/>
      <c r="I78" s="20"/>
      <c r="J78" s="20"/>
      <c r="K78" s="20"/>
      <c r="L78" s="20"/>
      <c r="M78" s="7" t="s">
        <v>73</v>
      </c>
      <c r="N78" s="20"/>
      <c r="O78" s="20"/>
      <c r="P78" s="20"/>
      <c r="Q78" s="20"/>
      <c r="R78" s="20"/>
      <c r="S78" s="7" t="s">
        <v>73</v>
      </c>
      <c r="T78" s="20"/>
      <c r="U78" s="20"/>
      <c r="V78" s="20"/>
      <c r="W78" s="20"/>
      <c r="X78" s="20"/>
      <c r="Y78" s="7" t="s">
        <v>73</v>
      </c>
      <c r="Z78" s="20"/>
      <c r="AA78" s="20"/>
      <c r="AB78" s="20"/>
      <c r="AC78" s="20"/>
      <c r="AD78" s="20"/>
      <c r="AE78" s="7" t="s">
        <v>73</v>
      </c>
      <c r="AF78" s="20"/>
      <c r="AG78" s="20"/>
      <c r="AH78" s="20"/>
      <c r="AI78" s="20"/>
      <c r="AJ78" s="20"/>
      <c r="AK78" s="7" t="s">
        <v>73</v>
      </c>
      <c r="AL78" s="20"/>
      <c r="AM78" s="20"/>
      <c r="AN78" s="20"/>
      <c r="AO78" s="20"/>
      <c r="AP78" s="20"/>
      <c r="AQ78" s="7" t="s">
        <v>73</v>
      </c>
      <c r="AR78" s="20"/>
      <c r="AS78" s="20"/>
      <c r="AT78" s="20"/>
      <c r="AU78" s="20"/>
      <c r="AV78" s="20"/>
      <c r="AW78" s="7" t="s">
        <v>73</v>
      </c>
      <c r="AX78" s="20"/>
      <c r="AY78" s="20"/>
      <c r="AZ78" s="20"/>
      <c r="BA78" s="20"/>
      <c r="BB78" s="20"/>
      <c r="BC78" s="7" t="s">
        <v>73</v>
      </c>
      <c r="BD78" s="20"/>
      <c r="BE78" s="20"/>
      <c r="BF78" s="20"/>
      <c r="BG78" s="20"/>
      <c r="BH78" s="20"/>
      <c r="BI78" s="7" t="s">
        <v>73</v>
      </c>
      <c r="BJ78" s="20"/>
      <c r="BK78" s="20"/>
      <c r="BL78" s="20"/>
      <c r="BM78" s="20"/>
      <c r="BN78" s="20"/>
      <c r="BO78" s="7" t="s">
        <v>73</v>
      </c>
      <c r="BP78" s="20"/>
      <c r="BQ78" s="20"/>
      <c r="BR78" s="20"/>
      <c r="BS78" s="20"/>
      <c r="BT78" s="20"/>
      <c r="BU78" s="7" t="s">
        <v>73</v>
      </c>
      <c r="BV78" s="20"/>
      <c r="BW78" s="20"/>
      <c r="BX78" s="20"/>
      <c r="BY78" s="20"/>
      <c r="BZ78" s="20"/>
      <c r="CA78" s="7" t="s">
        <v>73</v>
      </c>
      <c r="CB78" s="20"/>
      <c r="CC78" s="20"/>
      <c r="CD78" s="20"/>
      <c r="CE78" s="20"/>
      <c r="CF78" s="20"/>
      <c r="CG78" s="7" t="s">
        <v>73</v>
      </c>
      <c r="CH78" s="20"/>
      <c r="CI78" s="20"/>
      <c r="CJ78" s="20"/>
      <c r="CK78" s="20"/>
      <c r="CL78" s="20"/>
      <c r="CM78" s="7" t="s">
        <v>73</v>
      </c>
      <c r="CN78" s="20"/>
      <c r="CO78" s="20"/>
      <c r="CP78" s="20"/>
      <c r="CQ78" s="20"/>
      <c r="CR78" s="20"/>
      <c r="CS78" s="7" t="s">
        <v>73</v>
      </c>
      <c r="CT78" s="20"/>
      <c r="CU78" s="20"/>
      <c r="CV78" s="20"/>
      <c r="CW78" s="20"/>
      <c r="CX78" s="20"/>
      <c r="CY78" s="7" t="s">
        <v>73</v>
      </c>
      <c r="CZ78" s="20"/>
      <c r="DA78" s="20"/>
      <c r="DB78" s="20"/>
      <c r="DC78" s="20"/>
      <c r="DD78" s="20"/>
      <c r="DE78" s="7" t="s">
        <v>73</v>
      </c>
      <c r="DF78" s="20"/>
      <c r="DG78" s="20"/>
      <c r="DH78" s="20"/>
      <c r="DI78" s="20"/>
      <c r="DJ78" s="20"/>
      <c r="DK78" s="7" t="s">
        <v>73</v>
      </c>
      <c r="DL78" s="20"/>
      <c r="DM78" s="20"/>
      <c r="DN78" s="20"/>
      <c r="DO78" s="20"/>
      <c r="DP78" s="20"/>
      <c r="DQ78" s="7" t="s">
        <v>73</v>
      </c>
      <c r="DR78" s="20"/>
      <c r="DS78" s="20"/>
      <c r="DT78" s="20"/>
      <c r="DU78" s="20"/>
      <c r="DV78" s="20"/>
      <c r="DW78" s="7" t="s">
        <v>73</v>
      </c>
      <c r="DX78" s="20"/>
      <c r="DY78" s="20"/>
      <c r="DZ78" s="20"/>
      <c r="EA78" s="20"/>
      <c r="EB78" s="20"/>
      <c r="EC78" s="7" t="s">
        <v>73</v>
      </c>
      <c r="ED78" s="20"/>
      <c r="EE78" s="20"/>
      <c r="EF78" s="20"/>
      <c r="EG78" s="20"/>
      <c r="EH78" s="20"/>
      <c r="EI78" s="7" t="s">
        <v>73</v>
      </c>
      <c r="EJ78" s="20"/>
      <c r="EK78" s="20"/>
      <c r="EL78" s="20"/>
      <c r="EM78" s="20"/>
      <c r="EN78" s="20"/>
      <c r="EO78" s="7" t="s">
        <v>73</v>
      </c>
      <c r="EP78" s="20"/>
      <c r="EQ78" s="20"/>
      <c r="ER78" s="20"/>
      <c r="ES78" s="20"/>
      <c r="ET78" s="20"/>
      <c r="EU78" s="7" t="s">
        <v>73</v>
      </c>
      <c r="EV78" s="20"/>
      <c r="EW78" s="20"/>
      <c r="EX78" s="20"/>
      <c r="EY78" s="20"/>
      <c r="EZ78" s="20"/>
      <c r="FA78" s="7" t="s">
        <v>73</v>
      </c>
      <c r="FB78" s="20"/>
      <c r="FC78" s="20"/>
      <c r="FD78" s="20"/>
      <c r="FE78" s="20"/>
      <c r="FF78" s="20"/>
      <c r="FG78" s="7" t="s">
        <v>73</v>
      </c>
      <c r="FH78" s="20"/>
      <c r="FI78" s="20"/>
      <c r="FJ78" s="20"/>
      <c r="FK78" s="20"/>
      <c r="FL78" s="20"/>
      <c r="FM78" s="7" t="s">
        <v>73</v>
      </c>
      <c r="FN78" s="20"/>
      <c r="FO78" s="20"/>
      <c r="FP78" s="20"/>
      <c r="FQ78" s="20"/>
      <c r="FR78" s="20"/>
      <c r="FS78" s="7" t="s">
        <v>73</v>
      </c>
      <c r="FT78" s="20"/>
      <c r="FU78" s="20"/>
      <c r="FV78" s="20"/>
      <c r="FW78" s="20"/>
      <c r="FX78" s="20"/>
      <c r="FY78" s="7" t="s">
        <v>73</v>
      </c>
      <c r="FZ78" s="20"/>
      <c r="GA78" s="20"/>
      <c r="GB78" s="20"/>
      <c r="GC78" s="20"/>
      <c r="GD78" s="20"/>
      <c r="GE78" s="7" t="s">
        <v>73</v>
      </c>
      <c r="GF78" s="20"/>
      <c r="GG78" s="20"/>
      <c r="GH78" s="20"/>
      <c r="GI78" s="20"/>
      <c r="GJ78" s="20"/>
      <c r="GK78" s="7" t="s">
        <v>73</v>
      </c>
      <c r="GL78" s="20"/>
      <c r="GM78" s="20"/>
      <c r="GN78" s="20"/>
      <c r="GO78" s="20"/>
      <c r="GP78" s="20"/>
      <c r="GQ78" s="7" t="s">
        <v>73</v>
      </c>
      <c r="GR78" s="20"/>
      <c r="GS78" s="20"/>
      <c r="GT78" s="20"/>
      <c r="GU78" s="20"/>
      <c r="GV78" s="20"/>
      <c r="GW78" s="7" t="s">
        <v>73</v>
      </c>
      <c r="GX78" s="20"/>
      <c r="GY78" s="20"/>
      <c r="GZ78" s="20"/>
      <c r="HA78" s="20"/>
      <c r="HB78" s="20"/>
      <c r="HC78" s="7" t="s">
        <v>73</v>
      </c>
      <c r="HD78" s="20"/>
      <c r="HE78" s="20"/>
      <c r="HF78" s="20"/>
      <c r="HG78" s="20"/>
      <c r="HH78" s="20"/>
      <c r="HI78" s="7" t="s">
        <v>73</v>
      </c>
      <c r="HJ78" s="20"/>
      <c r="HK78" s="20"/>
      <c r="HL78" s="20"/>
      <c r="HM78" s="20"/>
      <c r="HN78" s="20"/>
      <c r="HO78" s="7" t="s">
        <v>73</v>
      </c>
      <c r="HP78" s="20"/>
      <c r="HQ78" s="20"/>
      <c r="HR78" s="20"/>
      <c r="HS78" s="20"/>
      <c r="HT78" s="20"/>
      <c r="HU78" s="7" t="s">
        <v>73</v>
      </c>
      <c r="HV78" s="20"/>
      <c r="HW78" s="20"/>
      <c r="HX78" s="20"/>
      <c r="HY78" s="20"/>
      <c r="HZ78" s="20"/>
      <c r="IA78" s="7" t="s">
        <v>73</v>
      </c>
      <c r="IB78" s="20"/>
      <c r="IC78" s="20"/>
      <c r="ID78" s="20"/>
      <c r="IE78" s="20"/>
      <c r="IF78" s="20"/>
      <c r="IG78" s="7" t="s">
        <v>73</v>
      </c>
      <c r="IH78" s="20"/>
      <c r="II78" s="20"/>
      <c r="IJ78" s="20"/>
      <c r="IK78" s="20"/>
      <c r="IL78" s="20"/>
      <c r="IM78" s="7" t="s">
        <v>73</v>
      </c>
      <c r="IN78" s="20"/>
      <c r="IO78" s="20"/>
      <c r="IP78" s="20"/>
      <c r="IQ78" s="20"/>
      <c r="IR78" s="20"/>
    </row>
    <row r="79" spans="1:247" s="85" customFormat="1" ht="12.75">
      <c r="A79" s="83" t="s">
        <v>156</v>
      </c>
      <c r="B79" s="84"/>
      <c r="C79" s="84"/>
      <c r="D79" s="84"/>
      <c r="E79" s="84"/>
      <c r="F79" s="84"/>
      <c r="G79" s="83" t="s">
        <v>156</v>
      </c>
      <c r="H79" s="84"/>
      <c r="I79" s="84"/>
      <c r="J79" s="84"/>
      <c r="K79" s="84"/>
      <c r="L79" s="84"/>
      <c r="M79" s="83" t="s">
        <v>156</v>
      </c>
      <c r="N79" s="84"/>
      <c r="O79" s="84"/>
      <c r="P79" s="84"/>
      <c r="Q79" s="84"/>
      <c r="R79" s="84"/>
      <c r="S79" s="83" t="s">
        <v>156</v>
      </c>
      <c r="T79" s="84"/>
      <c r="U79" s="84"/>
      <c r="V79" s="84"/>
      <c r="W79" s="84"/>
      <c r="X79" s="84"/>
      <c r="Y79" s="83" t="s">
        <v>156</v>
      </c>
      <c r="Z79" s="84"/>
      <c r="AA79" s="84"/>
      <c r="AB79" s="84"/>
      <c r="AC79" s="84"/>
      <c r="AD79" s="84"/>
      <c r="AE79" s="83" t="s">
        <v>156</v>
      </c>
      <c r="AF79" s="84"/>
      <c r="AG79" s="84"/>
      <c r="AH79" s="84"/>
      <c r="AI79" s="84"/>
      <c r="AJ79" s="84"/>
      <c r="AK79" s="83" t="s">
        <v>156</v>
      </c>
      <c r="AL79" s="84"/>
      <c r="AM79" s="84"/>
      <c r="AN79" s="84"/>
      <c r="AO79" s="84"/>
      <c r="AP79" s="84"/>
      <c r="AQ79" s="83" t="s">
        <v>156</v>
      </c>
      <c r="AR79" s="84"/>
      <c r="AS79" s="84"/>
      <c r="AT79" s="84"/>
      <c r="AU79" s="84"/>
      <c r="AV79" s="84"/>
      <c r="AW79" s="83" t="s">
        <v>156</v>
      </c>
      <c r="AX79" s="84"/>
      <c r="AY79" s="84"/>
      <c r="AZ79" s="84"/>
      <c r="BA79" s="84"/>
      <c r="BB79" s="84"/>
      <c r="BC79" s="83" t="s">
        <v>156</v>
      </c>
      <c r="BD79" s="84"/>
      <c r="BE79" s="84"/>
      <c r="BF79" s="84"/>
      <c r="BG79" s="84"/>
      <c r="BH79" s="84"/>
      <c r="BI79" s="83" t="s">
        <v>156</v>
      </c>
      <c r="BJ79" s="84"/>
      <c r="BK79" s="84"/>
      <c r="BL79" s="84"/>
      <c r="BM79" s="84"/>
      <c r="BN79" s="84"/>
      <c r="BO79" s="83" t="s">
        <v>156</v>
      </c>
      <c r="BP79" s="84"/>
      <c r="BQ79" s="84"/>
      <c r="BR79" s="84"/>
      <c r="BS79" s="84"/>
      <c r="BT79" s="84"/>
      <c r="BU79" s="83" t="s">
        <v>156</v>
      </c>
      <c r="BV79" s="84"/>
      <c r="BW79" s="84"/>
      <c r="BX79" s="84"/>
      <c r="BY79" s="84"/>
      <c r="BZ79" s="84"/>
      <c r="CA79" s="83" t="s">
        <v>156</v>
      </c>
      <c r="CB79" s="84"/>
      <c r="CC79" s="84"/>
      <c r="CD79" s="84"/>
      <c r="CE79" s="84"/>
      <c r="CF79" s="84"/>
      <c r="CG79" s="83" t="s">
        <v>156</v>
      </c>
      <c r="CH79" s="84"/>
      <c r="CI79" s="84"/>
      <c r="CJ79" s="84"/>
      <c r="CK79" s="84"/>
      <c r="CL79" s="84"/>
      <c r="CM79" s="83" t="s">
        <v>156</v>
      </c>
      <c r="CN79" s="84"/>
      <c r="CO79" s="84"/>
      <c r="CP79" s="84"/>
      <c r="CQ79" s="84"/>
      <c r="CR79" s="84"/>
      <c r="CS79" s="83" t="s">
        <v>156</v>
      </c>
      <c r="CT79" s="84"/>
      <c r="CU79" s="84"/>
      <c r="CV79" s="84"/>
      <c r="CW79" s="84"/>
      <c r="CX79" s="84"/>
      <c r="CY79" s="83" t="s">
        <v>156</v>
      </c>
      <c r="CZ79" s="84"/>
      <c r="DA79" s="84"/>
      <c r="DB79" s="84"/>
      <c r="DC79" s="84"/>
      <c r="DD79" s="84"/>
      <c r="DE79" s="83" t="s">
        <v>156</v>
      </c>
      <c r="DF79" s="84"/>
      <c r="DG79" s="84"/>
      <c r="DH79" s="84"/>
      <c r="DI79" s="84"/>
      <c r="DJ79" s="84"/>
      <c r="DK79" s="83" t="s">
        <v>156</v>
      </c>
      <c r="DL79" s="84"/>
      <c r="DM79" s="84"/>
      <c r="DN79" s="84"/>
      <c r="DO79" s="84"/>
      <c r="DP79" s="84"/>
      <c r="DQ79" s="83" t="s">
        <v>156</v>
      </c>
      <c r="DR79" s="84"/>
      <c r="DS79" s="84"/>
      <c r="DT79" s="84"/>
      <c r="DU79" s="84"/>
      <c r="DV79" s="84"/>
      <c r="DW79" s="83" t="s">
        <v>156</v>
      </c>
      <c r="DX79" s="84"/>
      <c r="DY79" s="84"/>
      <c r="DZ79" s="84"/>
      <c r="EA79" s="84"/>
      <c r="EB79" s="84"/>
      <c r="EC79" s="83" t="s">
        <v>156</v>
      </c>
      <c r="ED79" s="84"/>
      <c r="EE79" s="84"/>
      <c r="EF79" s="84"/>
      <c r="EG79" s="84"/>
      <c r="EH79" s="84"/>
      <c r="EI79" s="83" t="s">
        <v>156</v>
      </c>
      <c r="EO79" s="83" t="s">
        <v>156</v>
      </c>
      <c r="EU79" s="83" t="s">
        <v>156</v>
      </c>
      <c r="FA79" s="83" t="s">
        <v>156</v>
      </c>
      <c r="FG79" s="83" t="s">
        <v>156</v>
      </c>
      <c r="FM79" s="83" t="s">
        <v>156</v>
      </c>
      <c r="FS79" s="83" t="s">
        <v>156</v>
      </c>
      <c r="FY79" s="83" t="s">
        <v>156</v>
      </c>
      <c r="GE79" s="83" t="s">
        <v>156</v>
      </c>
      <c r="GK79" s="83" t="s">
        <v>156</v>
      </c>
      <c r="GQ79" s="83" t="s">
        <v>156</v>
      </c>
      <c r="GW79" s="83" t="s">
        <v>156</v>
      </c>
      <c r="HC79" s="83" t="s">
        <v>156</v>
      </c>
      <c r="HI79" s="83" t="s">
        <v>156</v>
      </c>
      <c r="HO79" s="83" t="s">
        <v>156</v>
      </c>
      <c r="HU79" s="83" t="s">
        <v>156</v>
      </c>
      <c r="IA79" s="83" t="s">
        <v>156</v>
      </c>
      <c r="IG79" s="83" t="s">
        <v>156</v>
      </c>
      <c r="IM79" s="83" t="s">
        <v>156</v>
      </c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spans="1:133" ht="12.75">
      <c r="A95" s="15"/>
      <c r="B95" s="16"/>
      <c r="C95" s="16"/>
      <c r="D95" s="16"/>
      <c r="E95" s="16"/>
      <c r="F95" s="16"/>
      <c r="G95" s="15"/>
      <c r="M95" s="15"/>
      <c r="S95" s="15"/>
      <c r="Y95" s="15"/>
      <c r="AE95" s="15"/>
      <c r="AK95" s="15"/>
      <c r="AQ95" s="15"/>
      <c r="AW95" s="15"/>
      <c r="BC95" s="15"/>
      <c r="BI95" s="15"/>
      <c r="BO95" s="15"/>
      <c r="BU95" s="15"/>
      <c r="CA95" s="15"/>
      <c r="CG95" s="15"/>
      <c r="CM95" s="15"/>
      <c r="CS95" s="15"/>
      <c r="CY95" s="15"/>
      <c r="DE95" s="15"/>
      <c r="DK95" s="15"/>
      <c r="DQ95" s="15"/>
      <c r="DW95" s="15"/>
      <c r="EC95" s="15"/>
    </row>
    <row r="96" spans="1:133" ht="12.75">
      <c r="A96" s="7"/>
      <c r="B96" s="43"/>
      <c r="C96" s="43"/>
      <c r="D96" s="43"/>
      <c r="E96" s="43"/>
      <c r="F96" s="43"/>
      <c r="G96" s="7"/>
      <c r="M96" s="7"/>
      <c r="S96" s="7"/>
      <c r="Y96" s="7"/>
      <c r="AE96" s="7"/>
      <c r="AK96" s="7"/>
      <c r="AQ96" s="7"/>
      <c r="AW96" s="7"/>
      <c r="BC96" s="7"/>
      <c r="BI96" s="7"/>
      <c r="BO96" s="7"/>
      <c r="BU96" s="7"/>
      <c r="CA96" s="7"/>
      <c r="CG96" s="7"/>
      <c r="CM96" s="7"/>
      <c r="CS96" s="7"/>
      <c r="CY96" s="7"/>
      <c r="DE96" s="7"/>
      <c r="DK96" s="7"/>
      <c r="DQ96" s="7"/>
      <c r="DW96" s="7"/>
      <c r="EC96" s="7"/>
    </row>
    <row r="97" spans="1:133" ht="12.75">
      <c r="A97" s="7"/>
      <c r="B97" s="44"/>
      <c r="C97" s="44"/>
      <c r="D97" s="44"/>
      <c r="E97" s="44"/>
      <c r="F97" s="44"/>
      <c r="G97" s="7"/>
      <c r="M97" s="7"/>
      <c r="S97" s="7"/>
      <c r="Y97" s="7"/>
      <c r="AE97" s="7"/>
      <c r="AK97" s="7"/>
      <c r="AQ97" s="7"/>
      <c r="AW97" s="7"/>
      <c r="BC97" s="7"/>
      <c r="BI97" s="7"/>
      <c r="BO97" s="7"/>
      <c r="BU97" s="7"/>
      <c r="CA97" s="7"/>
      <c r="CG97" s="7"/>
      <c r="CM97" s="7"/>
      <c r="CS97" s="7"/>
      <c r="CY97" s="7"/>
      <c r="DE97" s="7"/>
      <c r="DK97" s="7"/>
      <c r="DQ97" s="7"/>
      <c r="DW97" s="7"/>
      <c r="EC97" s="7"/>
    </row>
    <row r="98" spans="1:133" ht="12.75">
      <c r="A98" s="7"/>
      <c r="B98" s="20"/>
      <c r="C98" s="20"/>
      <c r="D98" s="20"/>
      <c r="E98" s="20"/>
      <c r="F98" s="20"/>
      <c r="G98" s="7"/>
      <c r="M98" s="7"/>
      <c r="S98" s="7"/>
      <c r="Y98" s="7"/>
      <c r="AE98" s="7"/>
      <c r="AK98" s="7"/>
      <c r="AQ98" s="7"/>
      <c r="AW98" s="7"/>
      <c r="BC98" s="7"/>
      <c r="BI98" s="7"/>
      <c r="BO98" s="7"/>
      <c r="BU98" s="7"/>
      <c r="CA98" s="7"/>
      <c r="CG98" s="7"/>
      <c r="CM98" s="7"/>
      <c r="CS98" s="7"/>
      <c r="CY98" s="7"/>
      <c r="DE98" s="7"/>
      <c r="DK98" s="7"/>
      <c r="DQ98" s="7"/>
      <c r="DW98" s="7"/>
      <c r="EC98" s="7"/>
    </row>
    <row r="99" spans="1:133" ht="12.75">
      <c r="A99" s="7"/>
      <c r="B99" s="20"/>
      <c r="C99" s="20"/>
      <c r="D99" s="20"/>
      <c r="E99" s="20"/>
      <c r="F99" s="20"/>
      <c r="G99" s="7"/>
      <c r="M99" s="7"/>
      <c r="S99" s="7"/>
      <c r="Y99" s="7"/>
      <c r="AE99" s="7"/>
      <c r="AK99" s="7"/>
      <c r="AQ99" s="7"/>
      <c r="AW99" s="7"/>
      <c r="BC99" s="7"/>
      <c r="BI99" s="7"/>
      <c r="BO99" s="7"/>
      <c r="BU99" s="7"/>
      <c r="CA99" s="7"/>
      <c r="CG99" s="7"/>
      <c r="CM99" s="7"/>
      <c r="CS99" s="7"/>
      <c r="CY99" s="7"/>
      <c r="DE99" s="7"/>
      <c r="DK99" s="7"/>
      <c r="DQ99" s="7"/>
      <c r="DW99" s="7"/>
      <c r="EC99" s="7"/>
    </row>
    <row r="100" spans="1:133" ht="12.75">
      <c r="A100" s="19"/>
      <c r="B100" s="20"/>
      <c r="C100" s="20"/>
      <c r="D100" s="20"/>
      <c r="E100" s="20"/>
      <c r="F100" s="20"/>
      <c r="G100" s="19"/>
      <c r="M100" s="19"/>
      <c r="S100" s="19"/>
      <c r="Y100" s="19"/>
      <c r="AE100" s="19"/>
      <c r="AK100" s="19"/>
      <c r="AQ100" s="19"/>
      <c r="AW100" s="19"/>
      <c r="BC100" s="19"/>
      <c r="BI100" s="19"/>
      <c r="BO100" s="19"/>
      <c r="BU100" s="19"/>
      <c r="CA100" s="19"/>
      <c r="CG100" s="19"/>
      <c r="CM100" s="19"/>
      <c r="CS100" s="19"/>
      <c r="CY100" s="19"/>
      <c r="DE100" s="19"/>
      <c r="DK100" s="19"/>
      <c r="DQ100" s="19"/>
      <c r="DW100" s="19"/>
      <c r="EC100" s="19"/>
    </row>
    <row r="101" spans="1:133" ht="12.75">
      <c r="A101" s="22"/>
      <c r="B101" s="77"/>
      <c r="C101" s="77"/>
      <c r="D101" s="77"/>
      <c r="E101" s="77"/>
      <c r="F101" s="77"/>
      <c r="G101" s="22"/>
      <c r="M101" s="22"/>
      <c r="S101" s="22"/>
      <c r="Y101" s="22"/>
      <c r="AE101" s="22"/>
      <c r="AK101" s="22"/>
      <c r="AQ101" s="22"/>
      <c r="AW101" s="22"/>
      <c r="BC101" s="22"/>
      <c r="BI101" s="22"/>
      <c r="BO101" s="22"/>
      <c r="BU101" s="22"/>
      <c r="CA101" s="22"/>
      <c r="CG101" s="22"/>
      <c r="CM101" s="22"/>
      <c r="CS101" s="22"/>
      <c r="CY101" s="22"/>
      <c r="DE101" s="22"/>
      <c r="DK101" s="22"/>
      <c r="DQ101" s="22"/>
      <c r="DW101" s="22"/>
      <c r="EC101" s="22"/>
    </row>
    <row r="102" spans="1:133" ht="12.75">
      <c r="A102" s="15"/>
      <c r="B102" s="78"/>
      <c r="C102" s="78"/>
      <c r="D102" s="78"/>
      <c r="E102" s="78"/>
      <c r="F102" s="78"/>
      <c r="G102" s="15"/>
      <c r="M102" s="15"/>
      <c r="S102" s="15"/>
      <c r="Y102" s="15"/>
      <c r="AE102" s="15"/>
      <c r="AK102" s="15"/>
      <c r="AQ102" s="15"/>
      <c r="AW102" s="15"/>
      <c r="BC102" s="15"/>
      <c r="BI102" s="15"/>
      <c r="BO102" s="15"/>
      <c r="BU102" s="15"/>
      <c r="CA102" s="15"/>
      <c r="CG102" s="15"/>
      <c r="CM102" s="15"/>
      <c r="CS102" s="15"/>
      <c r="CY102" s="15"/>
      <c r="DE102" s="15"/>
      <c r="DK102" s="15"/>
      <c r="DQ102" s="15"/>
      <c r="DW102" s="15"/>
      <c r="EC102" s="15"/>
    </row>
    <row r="103" spans="1:133" ht="12.75">
      <c r="A103" s="15"/>
      <c r="B103" s="78"/>
      <c r="C103" s="78"/>
      <c r="D103" s="78"/>
      <c r="E103" s="78"/>
      <c r="F103" s="78"/>
      <c r="G103" s="15"/>
      <c r="M103" s="15"/>
      <c r="S103" s="15"/>
      <c r="Y103" s="15"/>
      <c r="AE103" s="15"/>
      <c r="AK103" s="15"/>
      <c r="AQ103" s="15"/>
      <c r="AW103" s="15"/>
      <c r="BC103" s="15"/>
      <c r="BI103" s="15"/>
      <c r="BO103" s="15"/>
      <c r="BU103" s="15"/>
      <c r="CA103" s="15"/>
      <c r="CG103" s="15"/>
      <c r="CM103" s="15"/>
      <c r="CS103" s="15"/>
      <c r="CY103" s="15"/>
      <c r="DE103" s="15"/>
      <c r="DK103" s="15"/>
      <c r="DQ103" s="15"/>
      <c r="DW103" s="15"/>
      <c r="EC103" s="15"/>
    </row>
    <row r="104" spans="1:133" ht="12.75">
      <c r="A104" s="23"/>
      <c r="B104" s="76"/>
      <c r="C104" s="76"/>
      <c r="D104" s="76"/>
      <c r="E104" s="76"/>
      <c r="F104" s="76"/>
      <c r="G104" s="23"/>
      <c r="M104" s="23"/>
      <c r="S104" s="23"/>
      <c r="Y104" s="23"/>
      <c r="AE104" s="23"/>
      <c r="AK104" s="23"/>
      <c r="AQ104" s="23"/>
      <c r="AW104" s="23"/>
      <c r="BC104" s="23"/>
      <c r="BI104" s="23"/>
      <c r="BO104" s="23"/>
      <c r="BU104" s="23"/>
      <c r="CA104" s="23"/>
      <c r="CG104" s="23"/>
      <c r="CM104" s="23"/>
      <c r="CS104" s="23"/>
      <c r="CY104" s="23"/>
      <c r="DE104" s="23"/>
      <c r="DK104" s="23"/>
      <c r="DQ104" s="23"/>
      <c r="DW104" s="23"/>
      <c r="EC104" s="23"/>
    </row>
    <row r="105" spans="1:133" ht="12.75">
      <c r="A105" s="7"/>
      <c r="B105" s="77"/>
      <c r="C105" s="77"/>
      <c r="D105" s="77"/>
      <c r="E105" s="77"/>
      <c r="F105" s="77"/>
      <c r="G105" s="7"/>
      <c r="M105" s="7"/>
      <c r="S105" s="7"/>
      <c r="Y105" s="7"/>
      <c r="AE105" s="7"/>
      <c r="AK105" s="7"/>
      <c r="AQ105" s="7"/>
      <c r="AW105" s="7"/>
      <c r="BC105" s="7"/>
      <c r="BI105" s="7"/>
      <c r="BO105" s="7"/>
      <c r="BU105" s="7"/>
      <c r="CA105" s="7"/>
      <c r="CG105" s="7"/>
      <c r="CM105" s="7"/>
      <c r="CS105" s="7"/>
      <c r="CY105" s="7"/>
      <c r="DE105" s="7"/>
      <c r="DK105" s="7"/>
      <c r="DQ105" s="7"/>
      <c r="DW105" s="7"/>
      <c r="EC105" s="7"/>
    </row>
    <row r="106" spans="1:133" ht="12.75">
      <c r="A106" s="7"/>
      <c r="B106" s="77"/>
      <c r="C106" s="77"/>
      <c r="D106" s="77"/>
      <c r="E106" s="77"/>
      <c r="F106" s="77"/>
      <c r="G106" s="7"/>
      <c r="M106" s="7"/>
      <c r="S106" s="7"/>
      <c r="Y106" s="7"/>
      <c r="AE106" s="7"/>
      <c r="AK106" s="7"/>
      <c r="AQ106" s="7"/>
      <c r="AW106" s="7"/>
      <c r="BC106" s="7"/>
      <c r="BI106" s="7"/>
      <c r="BO106" s="7"/>
      <c r="BU106" s="7"/>
      <c r="CA106" s="7"/>
      <c r="CG106" s="7"/>
      <c r="CM106" s="7"/>
      <c r="CS106" s="7"/>
      <c r="CY106" s="7"/>
      <c r="DE106" s="7"/>
      <c r="DK106" s="7"/>
      <c r="DQ106" s="7"/>
      <c r="DW106" s="7"/>
      <c r="EC106" s="7"/>
    </row>
    <row r="107" spans="1:133" ht="12.75">
      <c r="A107" s="7"/>
      <c r="B107" s="77"/>
      <c r="C107" s="77"/>
      <c r="D107" s="77"/>
      <c r="E107" s="77"/>
      <c r="F107" s="77"/>
      <c r="G107" s="7"/>
      <c r="M107" s="7"/>
      <c r="S107" s="7"/>
      <c r="Y107" s="7"/>
      <c r="AE107" s="7"/>
      <c r="AK107" s="7"/>
      <c r="AQ107" s="7"/>
      <c r="AW107" s="7"/>
      <c r="BC107" s="7"/>
      <c r="BI107" s="7"/>
      <c r="BO107" s="7"/>
      <c r="BU107" s="7"/>
      <c r="CA107" s="7"/>
      <c r="CG107" s="7"/>
      <c r="CM107" s="7"/>
      <c r="CS107" s="7"/>
      <c r="CY107" s="7"/>
      <c r="DE107" s="7"/>
      <c r="DK107" s="7"/>
      <c r="DQ107" s="7"/>
      <c r="DW107" s="7"/>
      <c r="EC107" s="7"/>
    </row>
    <row r="108" spans="1:133" ht="12.75">
      <c r="A108" s="7"/>
      <c r="B108" s="77"/>
      <c r="C108" s="77"/>
      <c r="D108" s="77"/>
      <c r="E108" s="77"/>
      <c r="F108" s="77"/>
      <c r="G108" s="7"/>
      <c r="M108" s="7"/>
      <c r="S108" s="7"/>
      <c r="Y108" s="7"/>
      <c r="AE108" s="7"/>
      <c r="AK108" s="7"/>
      <c r="AQ108" s="7"/>
      <c r="AW108" s="7"/>
      <c r="BC108" s="7"/>
      <c r="BI108" s="7"/>
      <c r="BO108" s="7"/>
      <c r="BU108" s="7"/>
      <c r="CA108" s="7"/>
      <c r="CG108" s="7"/>
      <c r="CM108" s="7"/>
      <c r="CS108" s="7"/>
      <c r="CY108" s="7"/>
      <c r="DE108" s="7"/>
      <c r="DK108" s="7"/>
      <c r="DQ108" s="7"/>
      <c r="DW108" s="7"/>
      <c r="EC108" s="7"/>
    </row>
    <row r="109" spans="1:133" ht="12.75">
      <c r="A109" s="7"/>
      <c r="B109" s="77"/>
      <c r="C109" s="77"/>
      <c r="D109" s="77"/>
      <c r="E109" s="77"/>
      <c r="F109" s="77"/>
      <c r="G109" s="7"/>
      <c r="M109" s="7"/>
      <c r="S109" s="7"/>
      <c r="Y109" s="7"/>
      <c r="AE109" s="7"/>
      <c r="AK109" s="7"/>
      <c r="AQ109" s="7"/>
      <c r="AW109" s="7"/>
      <c r="BC109" s="7"/>
      <c r="BI109" s="7"/>
      <c r="BO109" s="7"/>
      <c r="BU109" s="7"/>
      <c r="CA109" s="7"/>
      <c r="CG109" s="7"/>
      <c r="CM109" s="7"/>
      <c r="CS109" s="7"/>
      <c r="CY109" s="7"/>
      <c r="DE109" s="7"/>
      <c r="DK109" s="7"/>
      <c r="DQ109" s="7"/>
      <c r="DW109" s="7"/>
      <c r="EC109" s="7"/>
    </row>
    <row r="110" spans="1:133" ht="12.75">
      <c r="A110" s="7"/>
      <c r="B110" s="77"/>
      <c r="C110" s="77"/>
      <c r="D110" s="77"/>
      <c r="E110" s="77"/>
      <c r="F110" s="77"/>
      <c r="G110" s="7"/>
      <c r="M110" s="7"/>
      <c r="S110" s="7"/>
      <c r="Y110" s="7"/>
      <c r="AE110" s="7"/>
      <c r="AK110" s="7"/>
      <c r="AQ110" s="7"/>
      <c r="AW110" s="7"/>
      <c r="BC110" s="7"/>
      <c r="BI110" s="7"/>
      <c r="BO110" s="7"/>
      <c r="BU110" s="7"/>
      <c r="CA110" s="7"/>
      <c r="CG110" s="7"/>
      <c r="CM110" s="7"/>
      <c r="CS110" s="7"/>
      <c r="CY110" s="7"/>
      <c r="DE110" s="7"/>
      <c r="DK110" s="7"/>
      <c r="DQ110" s="7"/>
      <c r="DW110" s="7"/>
      <c r="EC110" s="7"/>
    </row>
    <row r="111" spans="1:133" ht="12.75">
      <c r="A111" s="7"/>
      <c r="B111" s="77"/>
      <c r="C111" s="77"/>
      <c r="D111" s="77"/>
      <c r="E111" s="77"/>
      <c r="F111" s="77"/>
      <c r="G111" s="7"/>
      <c r="M111" s="7"/>
      <c r="S111" s="7"/>
      <c r="Y111" s="7"/>
      <c r="AE111" s="7"/>
      <c r="AK111" s="7"/>
      <c r="AQ111" s="7"/>
      <c r="AW111" s="7"/>
      <c r="BC111" s="7"/>
      <c r="BI111" s="7"/>
      <c r="BO111" s="7"/>
      <c r="BU111" s="7"/>
      <c r="CA111" s="7"/>
      <c r="CG111" s="7"/>
      <c r="CM111" s="7"/>
      <c r="CS111" s="7"/>
      <c r="CY111" s="7"/>
      <c r="DE111" s="7"/>
      <c r="DK111" s="7"/>
      <c r="DQ111" s="7"/>
      <c r="DW111" s="7"/>
      <c r="EC111" s="7"/>
    </row>
    <row r="112" spans="1:133" ht="12.75">
      <c r="A112" s="7"/>
      <c r="B112" s="77"/>
      <c r="C112" s="77"/>
      <c r="D112" s="77"/>
      <c r="E112" s="77"/>
      <c r="F112" s="77"/>
      <c r="G112" s="7"/>
      <c r="M112" s="7"/>
      <c r="S112" s="7"/>
      <c r="Y112" s="7"/>
      <c r="AE112" s="7"/>
      <c r="AK112" s="7"/>
      <c r="AQ112" s="7"/>
      <c r="AW112" s="7"/>
      <c r="BC112" s="7"/>
      <c r="BI112" s="7"/>
      <c r="BO112" s="7"/>
      <c r="BU112" s="7"/>
      <c r="CA112" s="7"/>
      <c r="CG112" s="7"/>
      <c r="CM112" s="7"/>
      <c r="CS112" s="7"/>
      <c r="CY112" s="7"/>
      <c r="DE112" s="7"/>
      <c r="DK112" s="7"/>
      <c r="DQ112" s="7"/>
      <c r="DW112" s="7"/>
      <c r="EC112" s="7"/>
    </row>
    <row r="113" spans="1:133" ht="12.75">
      <c r="A113" s="7"/>
      <c r="B113" s="77"/>
      <c r="C113" s="77"/>
      <c r="D113" s="77"/>
      <c r="E113" s="77"/>
      <c r="F113" s="77"/>
      <c r="G113" s="7"/>
      <c r="M113" s="7"/>
      <c r="S113" s="7"/>
      <c r="Y113" s="7"/>
      <c r="AE113" s="7"/>
      <c r="AK113" s="7"/>
      <c r="AQ113" s="7"/>
      <c r="AW113" s="7"/>
      <c r="BC113" s="7"/>
      <c r="BI113" s="7"/>
      <c r="BO113" s="7"/>
      <c r="BU113" s="7"/>
      <c r="CA113" s="7"/>
      <c r="CG113" s="7"/>
      <c r="CM113" s="7"/>
      <c r="CS113" s="7"/>
      <c r="CY113" s="7"/>
      <c r="DE113" s="7"/>
      <c r="DK113" s="7"/>
      <c r="DQ113" s="7"/>
      <c r="DW113" s="7"/>
      <c r="EC113" s="7"/>
    </row>
    <row r="114" spans="1:133" ht="12.75">
      <c r="A114" s="7"/>
      <c r="B114" s="77"/>
      <c r="C114" s="77"/>
      <c r="D114" s="77"/>
      <c r="E114" s="77"/>
      <c r="F114" s="77"/>
      <c r="G114" s="7"/>
      <c r="M114" s="7"/>
      <c r="S114" s="7"/>
      <c r="Y114" s="7"/>
      <c r="AE114" s="7"/>
      <c r="AK114" s="7"/>
      <c r="AQ114" s="7"/>
      <c r="AW114" s="7"/>
      <c r="BC114" s="7"/>
      <c r="BI114" s="7"/>
      <c r="BO114" s="7"/>
      <c r="BU114" s="7"/>
      <c r="CA114" s="7"/>
      <c r="CG114" s="7"/>
      <c r="CM114" s="7"/>
      <c r="CS114" s="7"/>
      <c r="CY114" s="7"/>
      <c r="DE114" s="7"/>
      <c r="DK114" s="7"/>
      <c r="DQ114" s="7"/>
      <c r="DW114" s="7"/>
      <c r="EC114" s="7"/>
    </row>
    <row r="115" spans="1:133" ht="12.75">
      <c r="A115" s="7"/>
      <c r="B115" s="77"/>
      <c r="C115" s="77"/>
      <c r="D115" s="77"/>
      <c r="E115" s="77"/>
      <c r="F115" s="77"/>
      <c r="G115" s="7"/>
      <c r="M115" s="7"/>
      <c r="S115" s="7"/>
      <c r="Y115" s="7"/>
      <c r="AE115" s="7"/>
      <c r="AK115" s="7"/>
      <c r="AQ115" s="7"/>
      <c r="AW115" s="7"/>
      <c r="BC115" s="7"/>
      <c r="BI115" s="7"/>
      <c r="BO115" s="7"/>
      <c r="BU115" s="7"/>
      <c r="CA115" s="7"/>
      <c r="CG115" s="7"/>
      <c r="CM115" s="7"/>
      <c r="CS115" s="7"/>
      <c r="CY115" s="7"/>
      <c r="DE115" s="7"/>
      <c r="DK115" s="7"/>
      <c r="DQ115" s="7"/>
      <c r="DW115" s="7"/>
      <c r="EC115" s="7"/>
    </row>
    <row r="116" spans="1:133" ht="12.75">
      <c r="A116" s="15"/>
      <c r="B116" s="78"/>
      <c r="C116" s="78"/>
      <c r="D116" s="78"/>
      <c r="E116" s="78"/>
      <c r="F116" s="78"/>
      <c r="G116" s="15"/>
      <c r="M116" s="15"/>
      <c r="S116" s="15"/>
      <c r="Y116" s="15"/>
      <c r="AE116" s="15"/>
      <c r="AK116" s="15"/>
      <c r="AQ116" s="15"/>
      <c r="AW116" s="15"/>
      <c r="BC116" s="15"/>
      <c r="BI116" s="15"/>
      <c r="BO116" s="15"/>
      <c r="BU116" s="15"/>
      <c r="CA116" s="15"/>
      <c r="CG116" s="15"/>
      <c r="CM116" s="15"/>
      <c r="CS116" s="15"/>
      <c r="CY116" s="15"/>
      <c r="DE116" s="15"/>
      <c r="DK116" s="15"/>
      <c r="DQ116" s="15"/>
      <c r="DW116" s="15"/>
      <c r="EC116" s="15"/>
    </row>
    <row r="117" spans="1:133" ht="12.75">
      <c r="A117" s="23"/>
      <c r="B117" s="78"/>
      <c r="C117" s="78"/>
      <c r="D117" s="78"/>
      <c r="E117" s="78"/>
      <c r="F117" s="78"/>
      <c r="G117" s="23"/>
      <c r="M117" s="23"/>
      <c r="S117" s="23"/>
      <c r="Y117" s="23"/>
      <c r="AE117" s="23"/>
      <c r="AK117" s="23"/>
      <c r="AQ117" s="23"/>
      <c r="AW117" s="23"/>
      <c r="BC117" s="23"/>
      <c r="BI117" s="23"/>
      <c r="BO117" s="23"/>
      <c r="BU117" s="23"/>
      <c r="CA117" s="23"/>
      <c r="CG117" s="23"/>
      <c r="CM117" s="23"/>
      <c r="CS117" s="23"/>
      <c r="CY117" s="23"/>
      <c r="DE117" s="23"/>
      <c r="DK117" s="23"/>
      <c r="DQ117" s="23"/>
      <c r="DW117" s="23"/>
      <c r="EC117" s="23"/>
    </row>
    <row r="118" spans="1:133" ht="12.75">
      <c r="A118" s="7"/>
      <c r="B118" s="77"/>
      <c r="C118" s="77"/>
      <c r="D118" s="77"/>
      <c r="E118" s="77"/>
      <c r="F118" s="77"/>
      <c r="G118" s="7"/>
      <c r="M118" s="7"/>
      <c r="S118" s="7"/>
      <c r="Y118" s="7"/>
      <c r="AE118" s="7"/>
      <c r="AK118" s="7"/>
      <c r="AQ118" s="7"/>
      <c r="AW118" s="7"/>
      <c r="BC118" s="7"/>
      <c r="BI118" s="7"/>
      <c r="BO118" s="7"/>
      <c r="BU118" s="7"/>
      <c r="CA118" s="7"/>
      <c r="CG118" s="7"/>
      <c r="CM118" s="7"/>
      <c r="CS118" s="7"/>
      <c r="CY118" s="7"/>
      <c r="DE118" s="7"/>
      <c r="DK118" s="7"/>
      <c r="DQ118" s="7"/>
      <c r="DW118" s="7"/>
      <c r="EC118" s="7"/>
    </row>
    <row r="119" spans="1:133" ht="12.75">
      <c r="A119" s="7"/>
      <c r="B119" s="77"/>
      <c r="C119" s="77"/>
      <c r="D119" s="77"/>
      <c r="E119" s="77"/>
      <c r="F119" s="77"/>
      <c r="G119" s="7"/>
      <c r="M119" s="7"/>
      <c r="S119" s="7"/>
      <c r="Y119" s="7"/>
      <c r="AE119" s="7"/>
      <c r="AK119" s="7"/>
      <c r="AQ119" s="7"/>
      <c r="AW119" s="7"/>
      <c r="BC119" s="7"/>
      <c r="BI119" s="7"/>
      <c r="BO119" s="7"/>
      <c r="BU119" s="7"/>
      <c r="CA119" s="7"/>
      <c r="CG119" s="7"/>
      <c r="CM119" s="7"/>
      <c r="CS119" s="7"/>
      <c r="CY119" s="7"/>
      <c r="DE119" s="7"/>
      <c r="DK119" s="7"/>
      <c r="DQ119" s="7"/>
      <c r="DW119" s="7"/>
      <c r="EC119" s="7"/>
    </row>
    <row r="120" spans="1:133" ht="12.75">
      <c r="A120" s="7"/>
      <c r="B120" s="77"/>
      <c r="C120" s="77"/>
      <c r="D120" s="77"/>
      <c r="E120" s="77"/>
      <c r="F120" s="77"/>
      <c r="G120" s="7"/>
      <c r="M120" s="7"/>
      <c r="S120" s="7"/>
      <c r="Y120" s="7"/>
      <c r="AE120" s="7"/>
      <c r="AK120" s="7"/>
      <c r="AQ120" s="7"/>
      <c r="AW120" s="7"/>
      <c r="BC120" s="7"/>
      <c r="BI120" s="7"/>
      <c r="BO120" s="7"/>
      <c r="BU120" s="7"/>
      <c r="CA120" s="7"/>
      <c r="CG120" s="7"/>
      <c r="CM120" s="7"/>
      <c r="CS120" s="7"/>
      <c r="CY120" s="7"/>
      <c r="DE120" s="7"/>
      <c r="DK120" s="7"/>
      <c r="DQ120" s="7"/>
      <c r="DW120" s="7"/>
      <c r="EC120" s="7"/>
    </row>
    <row r="121" spans="1:133" ht="12.75">
      <c r="A121" s="7"/>
      <c r="B121" s="77"/>
      <c r="C121" s="77"/>
      <c r="D121" s="77"/>
      <c r="E121" s="77"/>
      <c r="F121" s="77"/>
      <c r="G121" s="7"/>
      <c r="M121" s="7"/>
      <c r="S121" s="7"/>
      <c r="Y121" s="7"/>
      <c r="AE121" s="7"/>
      <c r="AK121" s="7"/>
      <c r="AQ121" s="7"/>
      <c r="AW121" s="7"/>
      <c r="BC121" s="7"/>
      <c r="BI121" s="7"/>
      <c r="BO121" s="7"/>
      <c r="BU121" s="7"/>
      <c r="CA121" s="7"/>
      <c r="CG121" s="7"/>
      <c r="CM121" s="7"/>
      <c r="CS121" s="7"/>
      <c r="CY121" s="7"/>
      <c r="DE121" s="7"/>
      <c r="DK121" s="7"/>
      <c r="DQ121" s="7"/>
      <c r="DW121" s="7"/>
      <c r="EC121" s="7"/>
    </row>
    <row r="122" spans="1:133" ht="12.75">
      <c r="A122" s="7"/>
      <c r="B122" s="77"/>
      <c r="C122" s="77"/>
      <c r="D122" s="77"/>
      <c r="E122" s="77"/>
      <c r="F122" s="77"/>
      <c r="G122" s="7"/>
      <c r="M122" s="7"/>
      <c r="S122" s="7"/>
      <c r="Y122" s="7"/>
      <c r="AE122" s="7"/>
      <c r="AK122" s="7"/>
      <c r="AQ122" s="7"/>
      <c r="AW122" s="7"/>
      <c r="BC122" s="7"/>
      <c r="BI122" s="7"/>
      <c r="BO122" s="7"/>
      <c r="BU122" s="7"/>
      <c r="CA122" s="7"/>
      <c r="CG122" s="7"/>
      <c r="CM122" s="7"/>
      <c r="CS122" s="7"/>
      <c r="CY122" s="7"/>
      <c r="DE122" s="7"/>
      <c r="DK122" s="7"/>
      <c r="DQ122" s="7"/>
      <c r="DW122" s="7"/>
      <c r="EC122" s="7"/>
    </row>
    <row r="123" spans="1:133" ht="12.75">
      <c r="A123" s="15"/>
      <c r="B123" s="78"/>
      <c r="C123" s="78"/>
      <c r="D123" s="78"/>
      <c r="E123" s="78"/>
      <c r="F123" s="78"/>
      <c r="G123" s="15"/>
      <c r="M123" s="15"/>
      <c r="S123" s="15"/>
      <c r="Y123" s="15"/>
      <c r="AE123" s="15"/>
      <c r="AK123" s="15"/>
      <c r="AQ123" s="15"/>
      <c r="AW123" s="15"/>
      <c r="BC123" s="15"/>
      <c r="BI123" s="15"/>
      <c r="BO123" s="15"/>
      <c r="BU123" s="15"/>
      <c r="CA123" s="15"/>
      <c r="CG123" s="15"/>
      <c r="CM123" s="15"/>
      <c r="CS123" s="15"/>
      <c r="CY123" s="15"/>
      <c r="DE123" s="15"/>
      <c r="DK123" s="15"/>
      <c r="DQ123" s="15"/>
      <c r="DW123" s="15"/>
      <c r="EC123" s="15"/>
    </row>
    <row r="124" spans="1:133" ht="12.75">
      <c r="A124" s="23"/>
      <c r="B124" s="76"/>
      <c r="C124" s="76"/>
      <c r="D124" s="76"/>
      <c r="E124" s="76"/>
      <c r="F124" s="76"/>
      <c r="G124" s="23"/>
      <c r="M124" s="23"/>
      <c r="S124" s="23"/>
      <c r="Y124" s="23"/>
      <c r="AE124" s="23"/>
      <c r="AK124" s="23"/>
      <c r="AQ124" s="23"/>
      <c r="AW124" s="23"/>
      <c r="BC124" s="23"/>
      <c r="BI124" s="23"/>
      <c r="BO124" s="23"/>
      <c r="BU124" s="23"/>
      <c r="CA124" s="23"/>
      <c r="CG124" s="23"/>
      <c r="CM124" s="23"/>
      <c r="CS124" s="23"/>
      <c r="CY124" s="23"/>
      <c r="DE124" s="23"/>
      <c r="DK124" s="23"/>
      <c r="DQ124" s="23"/>
      <c r="DW124" s="23"/>
      <c r="EC124" s="23"/>
    </row>
    <row r="125" spans="1:133" ht="12.75">
      <c r="A125" s="19"/>
      <c r="B125" s="77"/>
      <c r="C125" s="77"/>
      <c r="D125" s="77"/>
      <c r="E125" s="77"/>
      <c r="F125" s="77"/>
      <c r="G125" s="19"/>
      <c r="M125" s="19"/>
      <c r="S125" s="19"/>
      <c r="Y125" s="19"/>
      <c r="AE125" s="19"/>
      <c r="AK125" s="19"/>
      <c r="AQ125" s="19"/>
      <c r="AW125" s="19"/>
      <c r="BC125" s="19"/>
      <c r="BI125" s="19"/>
      <c r="BO125" s="19"/>
      <c r="BU125" s="19"/>
      <c r="CA125" s="19"/>
      <c r="CG125" s="19"/>
      <c r="CM125" s="19"/>
      <c r="CS125" s="19"/>
      <c r="CY125" s="19"/>
      <c r="DE125" s="19"/>
      <c r="DK125" s="19"/>
      <c r="DQ125" s="19"/>
      <c r="DW125" s="19"/>
      <c r="EC125" s="19"/>
    </row>
    <row r="126" spans="1:133" ht="12.75">
      <c r="A126" s="7"/>
      <c r="B126" s="77"/>
      <c r="C126" s="77"/>
      <c r="D126" s="77"/>
      <c r="E126" s="77"/>
      <c r="F126" s="77"/>
      <c r="G126" s="7"/>
      <c r="M126" s="7"/>
      <c r="S126" s="7"/>
      <c r="Y126" s="7"/>
      <c r="AE126" s="7"/>
      <c r="AK126" s="7"/>
      <c r="AQ126" s="7"/>
      <c r="AW126" s="7"/>
      <c r="BC126" s="7"/>
      <c r="BI126" s="7"/>
      <c r="BO126" s="7"/>
      <c r="BU126" s="7"/>
      <c r="CA126" s="7"/>
      <c r="CG126" s="7"/>
      <c r="CM126" s="7"/>
      <c r="CS126" s="7"/>
      <c r="CY126" s="7"/>
      <c r="DE126" s="7"/>
      <c r="DK126" s="7"/>
      <c r="DQ126" s="7"/>
      <c r="DW126" s="7"/>
      <c r="EC126" s="7"/>
    </row>
    <row r="127" spans="1:133" ht="12.75">
      <c r="A127" s="7"/>
      <c r="B127" s="77"/>
      <c r="C127" s="77"/>
      <c r="D127" s="77"/>
      <c r="E127" s="77"/>
      <c r="F127" s="77"/>
      <c r="G127" s="7"/>
      <c r="M127" s="7"/>
      <c r="S127" s="7"/>
      <c r="Y127" s="7"/>
      <c r="AE127" s="7"/>
      <c r="AK127" s="7"/>
      <c r="AQ127" s="7"/>
      <c r="AW127" s="7"/>
      <c r="BC127" s="7"/>
      <c r="BI127" s="7"/>
      <c r="BO127" s="7"/>
      <c r="BU127" s="7"/>
      <c r="CA127" s="7"/>
      <c r="CG127" s="7"/>
      <c r="CM127" s="7"/>
      <c r="CS127" s="7"/>
      <c r="CY127" s="7"/>
      <c r="DE127" s="7"/>
      <c r="DK127" s="7"/>
      <c r="DQ127" s="7"/>
      <c r="DW127" s="7"/>
      <c r="EC127" s="7"/>
    </row>
    <row r="128" spans="1:133" ht="12.75">
      <c r="A128" s="7"/>
      <c r="B128" s="77"/>
      <c r="C128" s="77"/>
      <c r="D128" s="77"/>
      <c r="E128" s="77"/>
      <c r="F128" s="77"/>
      <c r="G128" s="7"/>
      <c r="M128" s="7"/>
      <c r="S128" s="7"/>
      <c r="Y128" s="7"/>
      <c r="AE128" s="7"/>
      <c r="AK128" s="7"/>
      <c r="AQ128" s="7"/>
      <c r="AW128" s="7"/>
      <c r="BC128" s="7"/>
      <c r="BI128" s="7"/>
      <c r="BO128" s="7"/>
      <c r="BU128" s="7"/>
      <c r="CA128" s="7"/>
      <c r="CG128" s="7"/>
      <c r="CM128" s="7"/>
      <c r="CS128" s="7"/>
      <c r="CY128" s="7"/>
      <c r="DE128" s="7"/>
      <c r="DK128" s="7"/>
      <c r="DQ128" s="7"/>
      <c r="DW128" s="7"/>
      <c r="EC128" s="7"/>
    </row>
    <row r="129" spans="1:133" ht="12.75">
      <c r="A129" s="7"/>
      <c r="B129" s="77"/>
      <c r="C129" s="77"/>
      <c r="D129" s="77"/>
      <c r="E129" s="77"/>
      <c r="F129" s="77"/>
      <c r="G129" s="7"/>
      <c r="M129" s="7"/>
      <c r="S129" s="7"/>
      <c r="Y129" s="7"/>
      <c r="AE129" s="7"/>
      <c r="AK129" s="7"/>
      <c r="AQ129" s="7"/>
      <c r="AW129" s="7"/>
      <c r="BC129" s="7"/>
      <c r="BI129" s="7"/>
      <c r="BO129" s="7"/>
      <c r="BU129" s="7"/>
      <c r="CA129" s="7"/>
      <c r="CG129" s="7"/>
      <c r="CM129" s="7"/>
      <c r="CS129" s="7"/>
      <c r="CY129" s="7"/>
      <c r="DE129" s="7"/>
      <c r="DK129" s="7"/>
      <c r="DQ129" s="7"/>
      <c r="DW129" s="7"/>
      <c r="EC129" s="7"/>
    </row>
    <row r="130" spans="1:133" ht="12.75">
      <c r="A130" s="7"/>
      <c r="B130" s="77"/>
      <c r="C130" s="77"/>
      <c r="D130" s="77"/>
      <c r="E130" s="77"/>
      <c r="F130" s="77"/>
      <c r="G130" s="7"/>
      <c r="M130" s="7"/>
      <c r="S130" s="7"/>
      <c r="Y130" s="7"/>
      <c r="AE130" s="7"/>
      <c r="AK130" s="7"/>
      <c r="AQ130" s="7"/>
      <c r="AW130" s="7"/>
      <c r="BC130" s="7"/>
      <c r="BI130" s="7"/>
      <c r="BO130" s="7"/>
      <c r="BU130" s="7"/>
      <c r="CA130" s="7"/>
      <c r="CG130" s="7"/>
      <c r="CM130" s="7"/>
      <c r="CS130" s="7"/>
      <c r="CY130" s="7"/>
      <c r="DE130" s="7"/>
      <c r="DK130" s="7"/>
      <c r="DQ130" s="7"/>
      <c r="DW130" s="7"/>
      <c r="EC130" s="7"/>
    </row>
    <row r="131" spans="1:133" ht="12.75">
      <c r="A131" s="7"/>
      <c r="B131" s="77"/>
      <c r="C131" s="77"/>
      <c r="D131" s="77"/>
      <c r="E131" s="77"/>
      <c r="F131" s="77"/>
      <c r="G131" s="7"/>
      <c r="M131" s="7"/>
      <c r="S131" s="7"/>
      <c r="Y131" s="7"/>
      <c r="AE131" s="7"/>
      <c r="AK131" s="7"/>
      <c r="AQ131" s="7"/>
      <c r="AW131" s="7"/>
      <c r="BC131" s="7"/>
      <c r="BI131" s="7"/>
      <c r="BO131" s="7"/>
      <c r="BU131" s="7"/>
      <c r="CA131" s="7"/>
      <c r="CG131" s="7"/>
      <c r="CM131" s="7"/>
      <c r="CS131" s="7"/>
      <c r="CY131" s="7"/>
      <c r="DE131" s="7"/>
      <c r="DK131" s="7"/>
      <c r="DQ131" s="7"/>
      <c r="DW131" s="7"/>
      <c r="EC131" s="7"/>
    </row>
    <row r="132" spans="1:133" ht="12.75">
      <c r="A132" s="7"/>
      <c r="B132" s="77"/>
      <c r="C132" s="77"/>
      <c r="D132" s="77"/>
      <c r="E132" s="77"/>
      <c r="F132" s="77"/>
      <c r="G132" s="7"/>
      <c r="M132" s="7"/>
      <c r="S132" s="7"/>
      <c r="Y132" s="7"/>
      <c r="AE132" s="7"/>
      <c r="AK132" s="7"/>
      <c r="AQ132" s="7"/>
      <c r="AW132" s="7"/>
      <c r="BC132" s="7"/>
      <c r="BI132" s="7"/>
      <c r="BO132" s="7"/>
      <c r="BU132" s="7"/>
      <c r="CA132" s="7"/>
      <c r="CG132" s="7"/>
      <c r="CM132" s="7"/>
      <c r="CS132" s="7"/>
      <c r="CY132" s="7"/>
      <c r="DE132" s="7"/>
      <c r="DK132" s="7"/>
      <c r="DQ132" s="7"/>
      <c r="DW132" s="7"/>
      <c r="EC132" s="7"/>
    </row>
    <row r="133" spans="1:133" ht="12.75">
      <c r="A133" s="7"/>
      <c r="B133" s="77"/>
      <c r="C133" s="77"/>
      <c r="D133" s="77"/>
      <c r="E133" s="77"/>
      <c r="F133" s="77"/>
      <c r="G133" s="7"/>
      <c r="M133" s="7"/>
      <c r="S133" s="7"/>
      <c r="Y133" s="7"/>
      <c r="AE133" s="7"/>
      <c r="AK133" s="7"/>
      <c r="AQ133" s="7"/>
      <c r="AW133" s="7"/>
      <c r="BC133" s="7"/>
      <c r="BI133" s="7"/>
      <c r="BO133" s="7"/>
      <c r="BU133" s="7"/>
      <c r="CA133" s="7"/>
      <c r="CG133" s="7"/>
      <c r="CM133" s="7"/>
      <c r="CS133" s="7"/>
      <c r="CY133" s="7"/>
      <c r="DE133" s="7"/>
      <c r="DK133" s="7"/>
      <c r="DQ133" s="7"/>
      <c r="DW133" s="7"/>
      <c r="EC133" s="7"/>
    </row>
    <row r="134" spans="1:133" ht="12.75">
      <c r="A134" s="7"/>
      <c r="B134" s="77"/>
      <c r="C134" s="77"/>
      <c r="D134" s="77"/>
      <c r="E134" s="77"/>
      <c r="F134" s="77"/>
      <c r="G134" s="7"/>
      <c r="M134" s="7"/>
      <c r="S134" s="7"/>
      <c r="Y134" s="7"/>
      <c r="AE134" s="7"/>
      <c r="AK134" s="7"/>
      <c r="AQ134" s="7"/>
      <c r="AW134" s="7"/>
      <c r="BC134" s="7"/>
      <c r="BI134" s="7"/>
      <c r="BO134" s="7"/>
      <c r="BU134" s="7"/>
      <c r="CA134" s="7"/>
      <c r="CG134" s="7"/>
      <c r="CM134" s="7"/>
      <c r="CS134" s="7"/>
      <c r="CY134" s="7"/>
      <c r="DE134" s="7"/>
      <c r="DK134" s="7"/>
      <c r="DQ134" s="7"/>
      <c r="DW134" s="7"/>
      <c r="EC134" s="7"/>
    </row>
    <row r="135" spans="1:133" ht="12.75">
      <c r="A135" s="22"/>
      <c r="B135" s="78"/>
      <c r="C135" s="78"/>
      <c r="D135" s="78"/>
      <c r="E135" s="78"/>
      <c r="F135" s="78"/>
      <c r="G135" s="22"/>
      <c r="M135" s="22"/>
      <c r="S135" s="22"/>
      <c r="Y135" s="22"/>
      <c r="AE135" s="22"/>
      <c r="AK135" s="22"/>
      <c r="AQ135" s="22"/>
      <c r="AW135" s="22"/>
      <c r="BC135" s="22"/>
      <c r="BI135" s="22"/>
      <c r="BO135" s="22"/>
      <c r="BU135" s="22"/>
      <c r="CA135" s="22"/>
      <c r="CG135" s="22"/>
      <c r="CM135" s="22"/>
      <c r="CS135" s="22"/>
      <c r="CY135" s="22"/>
      <c r="DE135" s="22"/>
      <c r="DK135" s="22"/>
      <c r="DQ135" s="22"/>
      <c r="DW135" s="22"/>
      <c r="EC135" s="22"/>
    </row>
    <row r="136" spans="1:133" ht="12.75">
      <c r="A136" s="23"/>
      <c r="B136" s="76"/>
      <c r="C136" s="76"/>
      <c r="D136" s="76"/>
      <c r="E136" s="76"/>
      <c r="F136" s="76"/>
      <c r="G136" s="23"/>
      <c r="M136" s="23"/>
      <c r="S136" s="23"/>
      <c r="Y136" s="23"/>
      <c r="AE136" s="23"/>
      <c r="AK136" s="23"/>
      <c r="AQ136" s="23"/>
      <c r="AW136" s="23"/>
      <c r="BC136" s="23"/>
      <c r="BI136" s="23"/>
      <c r="BO136" s="23"/>
      <c r="BU136" s="23"/>
      <c r="CA136" s="23"/>
      <c r="CG136" s="23"/>
      <c r="CM136" s="23"/>
      <c r="CS136" s="23"/>
      <c r="CY136" s="23"/>
      <c r="DE136" s="23"/>
      <c r="DK136" s="23"/>
      <c r="DQ136" s="23"/>
      <c r="DW136" s="23"/>
      <c r="EC136" s="23"/>
    </row>
    <row r="137" spans="1:133" ht="12.75">
      <c r="A137" s="7"/>
      <c r="B137" s="77"/>
      <c r="C137" s="77"/>
      <c r="D137" s="77"/>
      <c r="E137" s="77"/>
      <c r="F137" s="77"/>
      <c r="G137" s="7"/>
      <c r="M137" s="7"/>
      <c r="S137" s="7"/>
      <c r="Y137" s="7"/>
      <c r="AE137" s="7"/>
      <c r="AK137" s="7"/>
      <c r="AQ137" s="7"/>
      <c r="AW137" s="7"/>
      <c r="BC137" s="7"/>
      <c r="BI137" s="7"/>
      <c r="BO137" s="7"/>
      <c r="BU137" s="7"/>
      <c r="CA137" s="7"/>
      <c r="CG137" s="7"/>
      <c r="CM137" s="7"/>
      <c r="CS137" s="7"/>
      <c r="CY137" s="7"/>
      <c r="DE137" s="7"/>
      <c r="DK137" s="7"/>
      <c r="DQ137" s="7"/>
      <c r="DW137" s="7"/>
      <c r="EC137" s="7"/>
    </row>
    <row r="138" spans="1:133" ht="12.75">
      <c r="A138" s="7"/>
      <c r="B138" s="77"/>
      <c r="C138" s="77"/>
      <c r="D138" s="77"/>
      <c r="E138" s="77"/>
      <c r="F138" s="77"/>
      <c r="G138" s="7"/>
      <c r="M138" s="7"/>
      <c r="S138" s="7"/>
      <c r="Y138" s="7"/>
      <c r="AE138" s="7"/>
      <c r="AK138" s="7"/>
      <c r="AQ138" s="7"/>
      <c r="AW138" s="7"/>
      <c r="BC138" s="7"/>
      <c r="BI138" s="7"/>
      <c r="BO138" s="7"/>
      <c r="BU138" s="7"/>
      <c r="CA138" s="7"/>
      <c r="CG138" s="7"/>
      <c r="CM138" s="7"/>
      <c r="CS138" s="7"/>
      <c r="CY138" s="7"/>
      <c r="DE138" s="7"/>
      <c r="DK138" s="7"/>
      <c r="DQ138" s="7"/>
      <c r="DW138" s="7"/>
      <c r="EC138" s="7"/>
    </row>
    <row r="139" spans="1:133" ht="12.75">
      <c r="A139" s="7"/>
      <c r="B139" s="77"/>
      <c r="C139" s="77"/>
      <c r="D139" s="77"/>
      <c r="E139" s="77"/>
      <c r="F139" s="77"/>
      <c r="G139" s="7"/>
      <c r="M139" s="7"/>
      <c r="S139" s="7"/>
      <c r="Y139" s="7"/>
      <c r="AE139" s="7"/>
      <c r="AK139" s="7"/>
      <c r="AQ139" s="7"/>
      <c r="AW139" s="7"/>
      <c r="BC139" s="7"/>
      <c r="BI139" s="7"/>
      <c r="BO139" s="7"/>
      <c r="BU139" s="7"/>
      <c r="CA139" s="7"/>
      <c r="CG139" s="7"/>
      <c r="CM139" s="7"/>
      <c r="CS139" s="7"/>
      <c r="CY139" s="7"/>
      <c r="DE139" s="7"/>
      <c r="DK139" s="7"/>
      <c r="DQ139" s="7"/>
      <c r="DW139" s="7"/>
      <c r="EC139" s="7"/>
    </row>
    <row r="140" spans="1:133" ht="12.75">
      <c r="A140" s="7"/>
      <c r="B140" s="77"/>
      <c r="C140" s="77"/>
      <c r="D140" s="77"/>
      <c r="E140" s="77"/>
      <c r="F140" s="77"/>
      <c r="G140" s="7"/>
      <c r="M140" s="7"/>
      <c r="S140" s="7"/>
      <c r="Y140" s="7"/>
      <c r="AE140" s="7"/>
      <c r="AK140" s="7"/>
      <c r="AQ140" s="7"/>
      <c r="AW140" s="7"/>
      <c r="BC140" s="7"/>
      <c r="BI140" s="7"/>
      <c r="BO140" s="7"/>
      <c r="BU140" s="7"/>
      <c r="CA140" s="7"/>
      <c r="CG140" s="7"/>
      <c r="CM140" s="7"/>
      <c r="CS140" s="7"/>
      <c r="CY140" s="7"/>
      <c r="DE140" s="7"/>
      <c r="DK140" s="7"/>
      <c r="DQ140" s="7"/>
      <c r="DW140" s="7"/>
      <c r="EC140" s="7"/>
    </row>
    <row r="141" spans="1:133" ht="12.75">
      <c r="A141" s="7"/>
      <c r="B141" s="77"/>
      <c r="C141" s="77"/>
      <c r="D141" s="77"/>
      <c r="E141" s="77"/>
      <c r="F141" s="77"/>
      <c r="G141" s="7"/>
      <c r="M141" s="7"/>
      <c r="S141" s="7"/>
      <c r="Y141" s="7"/>
      <c r="AE141" s="7"/>
      <c r="AK141" s="7"/>
      <c r="AQ141" s="7"/>
      <c r="AW141" s="7"/>
      <c r="BC141" s="7"/>
      <c r="BI141" s="7"/>
      <c r="BO141" s="7"/>
      <c r="BU141" s="7"/>
      <c r="CA141" s="7"/>
      <c r="CG141" s="7"/>
      <c r="CM141" s="7"/>
      <c r="CS141" s="7"/>
      <c r="CY141" s="7"/>
      <c r="DE141" s="7"/>
      <c r="DK141" s="7"/>
      <c r="DQ141" s="7"/>
      <c r="DW141" s="7"/>
      <c r="EC141" s="7"/>
    </row>
    <row r="142" spans="1:133" ht="12.75">
      <c r="A142" s="7"/>
      <c r="B142" s="77"/>
      <c r="C142" s="77"/>
      <c r="D142" s="77"/>
      <c r="E142" s="77"/>
      <c r="F142" s="77"/>
      <c r="G142" s="7"/>
      <c r="M142" s="7"/>
      <c r="S142" s="7"/>
      <c r="Y142" s="7"/>
      <c r="AE142" s="7"/>
      <c r="AK142" s="7"/>
      <c r="AQ142" s="7"/>
      <c r="AW142" s="7"/>
      <c r="BC142" s="7"/>
      <c r="BI142" s="7"/>
      <c r="BO142" s="7"/>
      <c r="BU142" s="7"/>
      <c r="CA142" s="7"/>
      <c r="CG142" s="7"/>
      <c r="CM142" s="7"/>
      <c r="CS142" s="7"/>
      <c r="CY142" s="7"/>
      <c r="DE142" s="7"/>
      <c r="DK142" s="7"/>
      <c r="DQ142" s="7"/>
      <c r="DW142" s="7"/>
      <c r="EC142" s="7"/>
    </row>
    <row r="143" spans="1:133" ht="12.75">
      <c r="A143" s="7"/>
      <c r="B143" s="77"/>
      <c r="C143" s="77"/>
      <c r="D143" s="77"/>
      <c r="E143" s="77"/>
      <c r="F143" s="77"/>
      <c r="G143" s="7"/>
      <c r="M143" s="7"/>
      <c r="S143" s="7"/>
      <c r="Y143" s="7"/>
      <c r="AE143" s="7"/>
      <c r="AK143" s="7"/>
      <c r="AQ143" s="7"/>
      <c r="AW143" s="7"/>
      <c r="BC143" s="7"/>
      <c r="BI143" s="7"/>
      <c r="BO143" s="7"/>
      <c r="BU143" s="7"/>
      <c r="CA143" s="7"/>
      <c r="CG143" s="7"/>
      <c r="CM143" s="7"/>
      <c r="CS143" s="7"/>
      <c r="CY143" s="7"/>
      <c r="DE143" s="7"/>
      <c r="DK143" s="7"/>
      <c r="DQ143" s="7"/>
      <c r="DW143" s="7"/>
      <c r="EC143" s="7"/>
    </row>
    <row r="144" spans="1:133" ht="12.75">
      <c r="A144" s="7"/>
      <c r="B144" s="77"/>
      <c r="C144" s="77"/>
      <c r="D144" s="77"/>
      <c r="E144" s="77"/>
      <c r="F144" s="77"/>
      <c r="G144" s="7"/>
      <c r="M144" s="7"/>
      <c r="S144" s="7"/>
      <c r="Y144" s="7"/>
      <c r="AE144" s="7"/>
      <c r="AK144" s="7"/>
      <c r="AQ144" s="7"/>
      <c r="AW144" s="7"/>
      <c r="BC144" s="7"/>
      <c r="BI144" s="7"/>
      <c r="BO144" s="7"/>
      <c r="BU144" s="7"/>
      <c r="CA144" s="7"/>
      <c r="CG144" s="7"/>
      <c r="CM144" s="7"/>
      <c r="CS144" s="7"/>
      <c r="CY144" s="7"/>
      <c r="DE144" s="7"/>
      <c r="DK144" s="7"/>
      <c r="DQ144" s="7"/>
      <c r="DW144" s="7"/>
      <c r="EC144" s="7"/>
    </row>
    <row r="145" spans="1:133" ht="12.75">
      <c r="A145" s="7"/>
      <c r="B145" s="77"/>
      <c r="C145" s="77"/>
      <c r="D145" s="77"/>
      <c r="E145" s="77"/>
      <c r="F145" s="77"/>
      <c r="G145" s="7"/>
      <c r="M145" s="7"/>
      <c r="S145" s="7"/>
      <c r="Y145" s="7"/>
      <c r="AE145" s="7"/>
      <c r="AK145" s="7"/>
      <c r="AQ145" s="7"/>
      <c r="AW145" s="7"/>
      <c r="BC145" s="7"/>
      <c r="BI145" s="7"/>
      <c r="BO145" s="7"/>
      <c r="BU145" s="7"/>
      <c r="CA145" s="7"/>
      <c r="CG145" s="7"/>
      <c r="CM145" s="7"/>
      <c r="CS145" s="7"/>
      <c r="CY145" s="7"/>
      <c r="DE145" s="7"/>
      <c r="DK145" s="7"/>
      <c r="DQ145" s="7"/>
      <c r="DW145" s="7"/>
      <c r="EC145" s="7"/>
    </row>
    <row r="146" spans="1:133" ht="12.75">
      <c r="A146" s="7"/>
      <c r="B146" s="77"/>
      <c r="C146" s="77"/>
      <c r="D146" s="77"/>
      <c r="E146" s="77"/>
      <c r="F146" s="77"/>
      <c r="G146" s="7"/>
      <c r="M146" s="7"/>
      <c r="S146" s="7"/>
      <c r="Y146" s="7"/>
      <c r="AE146" s="7"/>
      <c r="AK146" s="7"/>
      <c r="AQ146" s="7"/>
      <c r="AW146" s="7"/>
      <c r="BC146" s="7"/>
      <c r="BI146" s="7"/>
      <c r="BO146" s="7"/>
      <c r="BU146" s="7"/>
      <c r="CA146" s="7"/>
      <c r="CG146" s="7"/>
      <c r="CM146" s="7"/>
      <c r="CS146" s="7"/>
      <c r="CY146" s="7"/>
      <c r="DE146" s="7"/>
      <c r="DK146" s="7"/>
      <c r="DQ146" s="7"/>
      <c r="DW146" s="7"/>
      <c r="EC146" s="7"/>
    </row>
    <row r="147" spans="1:133" ht="12.75">
      <c r="A147" s="22"/>
      <c r="B147" s="78"/>
      <c r="C147" s="78"/>
      <c r="D147" s="78"/>
      <c r="E147" s="78"/>
      <c r="F147" s="78"/>
      <c r="G147" s="22"/>
      <c r="M147" s="22"/>
      <c r="S147" s="22"/>
      <c r="Y147" s="22"/>
      <c r="AE147" s="22"/>
      <c r="AK147" s="22"/>
      <c r="AQ147" s="22"/>
      <c r="AW147" s="22"/>
      <c r="BC147" s="22"/>
      <c r="BI147" s="22"/>
      <c r="BO147" s="22"/>
      <c r="BU147" s="22"/>
      <c r="CA147" s="22"/>
      <c r="CG147" s="22"/>
      <c r="CM147" s="22"/>
      <c r="CS147" s="22"/>
      <c r="CY147" s="22"/>
      <c r="DE147" s="22"/>
      <c r="DK147" s="22"/>
      <c r="DQ147" s="22"/>
      <c r="DW147" s="22"/>
      <c r="EC147" s="22"/>
    </row>
    <row r="148" spans="1:133" ht="12.75">
      <c r="A148" s="24"/>
      <c r="B148" s="77"/>
      <c r="C148" s="77"/>
      <c r="D148" s="77"/>
      <c r="E148" s="77"/>
      <c r="F148" s="77"/>
      <c r="G148" s="24"/>
      <c r="M148" s="24"/>
      <c r="S148" s="24"/>
      <c r="Y148" s="24"/>
      <c r="AE148" s="24"/>
      <c r="AK148" s="24"/>
      <c r="AQ148" s="24"/>
      <c r="AW148" s="24"/>
      <c r="BC148" s="24"/>
      <c r="BI148" s="24"/>
      <c r="BO148" s="24"/>
      <c r="BU148" s="24"/>
      <c r="CA148" s="24"/>
      <c r="CG148" s="24"/>
      <c r="CM148" s="24"/>
      <c r="CS148" s="24"/>
      <c r="CY148" s="24"/>
      <c r="DE148" s="24"/>
      <c r="DK148" s="24"/>
      <c r="DQ148" s="24"/>
      <c r="DW148" s="24"/>
      <c r="EC148" s="24"/>
    </row>
    <row r="149" spans="1:133" ht="12.75">
      <c r="A149" s="7"/>
      <c r="B149" s="77"/>
      <c r="C149" s="77"/>
      <c r="D149" s="77"/>
      <c r="E149" s="77"/>
      <c r="F149" s="77"/>
      <c r="G149" s="7"/>
      <c r="M149" s="7"/>
      <c r="S149" s="7"/>
      <c r="Y149" s="7"/>
      <c r="AE149" s="7"/>
      <c r="AK149" s="7"/>
      <c r="AQ149" s="7"/>
      <c r="AW149" s="7"/>
      <c r="BC149" s="7"/>
      <c r="BI149" s="7"/>
      <c r="BO149" s="7"/>
      <c r="BU149" s="7"/>
      <c r="CA149" s="7"/>
      <c r="CG149" s="7"/>
      <c r="CM149" s="7"/>
      <c r="CS149" s="7"/>
      <c r="CY149" s="7"/>
      <c r="DE149" s="7"/>
      <c r="DK149" s="7"/>
      <c r="DQ149" s="7"/>
      <c r="DW149" s="7"/>
      <c r="EC149" s="7"/>
    </row>
    <row r="150" spans="1:133" ht="12.75">
      <c r="A150" s="7"/>
      <c r="B150" s="77"/>
      <c r="C150" s="77"/>
      <c r="D150" s="77"/>
      <c r="E150" s="77"/>
      <c r="F150" s="77"/>
      <c r="G150" s="7"/>
      <c r="M150" s="7"/>
      <c r="S150" s="7"/>
      <c r="Y150" s="7"/>
      <c r="AE150" s="7"/>
      <c r="AK150" s="7"/>
      <c r="AQ150" s="7"/>
      <c r="AW150" s="7"/>
      <c r="BC150" s="7"/>
      <c r="BI150" s="7"/>
      <c r="BO150" s="7"/>
      <c r="BU150" s="7"/>
      <c r="CA150" s="7"/>
      <c r="CG150" s="7"/>
      <c r="CM150" s="7"/>
      <c r="CS150" s="7"/>
      <c r="CY150" s="7"/>
      <c r="DE150" s="7"/>
      <c r="DK150" s="7"/>
      <c r="DQ150" s="7"/>
      <c r="DW150" s="7"/>
      <c r="EC150" s="7"/>
    </row>
    <row r="151" spans="1:133" ht="12.75">
      <c r="A151" s="7"/>
      <c r="B151" s="77"/>
      <c r="C151" s="77"/>
      <c r="D151" s="77"/>
      <c r="E151" s="77"/>
      <c r="F151" s="77"/>
      <c r="G151" s="7"/>
      <c r="M151" s="7"/>
      <c r="S151" s="7"/>
      <c r="Y151" s="7"/>
      <c r="AE151" s="7"/>
      <c r="AK151" s="7"/>
      <c r="AQ151" s="7"/>
      <c r="AW151" s="7"/>
      <c r="BC151" s="7"/>
      <c r="BI151" s="7"/>
      <c r="BO151" s="7"/>
      <c r="BU151" s="7"/>
      <c r="CA151" s="7"/>
      <c r="CG151" s="7"/>
      <c r="CM151" s="7"/>
      <c r="CS151" s="7"/>
      <c r="CY151" s="7"/>
      <c r="DE151" s="7"/>
      <c r="DK151" s="7"/>
      <c r="DQ151" s="7"/>
      <c r="DW151" s="7"/>
      <c r="EC151" s="7"/>
    </row>
    <row r="152" spans="1:133" ht="12.75">
      <c r="A152" s="7"/>
      <c r="B152" s="77"/>
      <c r="C152" s="77"/>
      <c r="D152" s="77"/>
      <c r="E152" s="77"/>
      <c r="F152" s="77"/>
      <c r="G152" s="7"/>
      <c r="M152" s="7"/>
      <c r="S152" s="7"/>
      <c r="Y152" s="7"/>
      <c r="AE152" s="7"/>
      <c r="AK152" s="7"/>
      <c r="AQ152" s="7"/>
      <c r="AW152" s="7"/>
      <c r="BC152" s="7"/>
      <c r="BI152" s="7"/>
      <c r="BO152" s="7"/>
      <c r="BU152" s="7"/>
      <c r="CA152" s="7"/>
      <c r="CG152" s="7"/>
      <c r="CM152" s="7"/>
      <c r="CS152" s="7"/>
      <c r="CY152" s="7"/>
      <c r="DE152" s="7"/>
      <c r="DK152" s="7"/>
      <c r="DQ152" s="7"/>
      <c r="DW152" s="7"/>
      <c r="EC152" s="7"/>
    </row>
    <row r="153" spans="1:133" ht="12.75">
      <c r="A153" s="7"/>
      <c r="B153" s="77"/>
      <c r="C153" s="77"/>
      <c r="D153" s="77"/>
      <c r="E153" s="77"/>
      <c r="F153" s="77"/>
      <c r="G153" s="7"/>
      <c r="M153" s="7"/>
      <c r="S153" s="7"/>
      <c r="Y153" s="7"/>
      <c r="AE153" s="7"/>
      <c r="AK153" s="7"/>
      <c r="AQ153" s="7"/>
      <c r="AW153" s="7"/>
      <c r="BC153" s="7"/>
      <c r="BI153" s="7"/>
      <c r="BO153" s="7"/>
      <c r="BU153" s="7"/>
      <c r="CA153" s="7"/>
      <c r="CG153" s="7"/>
      <c r="CM153" s="7"/>
      <c r="CS153" s="7"/>
      <c r="CY153" s="7"/>
      <c r="DE153" s="7"/>
      <c r="DK153" s="7"/>
      <c r="DQ153" s="7"/>
      <c r="DW153" s="7"/>
      <c r="EC153" s="7"/>
    </row>
    <row r="154" spans="1:133" ht="12.75">
      <c r="A154" s="7"/>
      <c r="B154" s="77"/>
      <c r="C154" s="77"/>
      <c r="D154" s="77"/>
      <c r="E154" s="77"/>
      <c r="F154" s="77"/>
      <c r="G154" s="7"/>
      <c r="M154" s="7"/>
      <c r="S154" s="7"/>
      <c r="Y154" s="7"/>
      <c r="AE154" s="7"/>
      <c r="AK154" s="7"/>
      <c r="AQ154" s="7"/>
      <c r="AW154" s="7"/>
      <c r="BC154" s="7"/>
      <c r="BI154" s="7"/>
      <c r="BO154" s="7"/>
      <c r="BU154" s="7"/>
      <c r="CA154" s="7"/>
      <c r="CG154" s="7"/>
      <c r="CM154" s="7"/>
      <c r="CS154" s="7"/>
      <c r="CY154" s="7"/>
      <c r="DE154" s="7"/>
      <c r="DK154" s="7"/>
      <c r="DQ154" s="7"/>
      <c r="DW154" s="7"/>
      <c r="EC154" s="7"/>
    </row>
    <row r="155" spans="1:133" ht="12.75">
      <c r="A155" s="7"/>
      <c r="B155" s="77"/>
      <c r="C155" s="77"/>
      <c r="D155" s="77"/>
      <c r="E155" s="77"/>
      <c r="F155" s="77"/>
      <c r="G155" s="7"/>
      <c r="M155" s="7"/>
      <c r="S155" s="7"/>
      <c r="Y155" s="7"/>
      <c r="AE155" s="7"/>
      <c r="AK155" s="7"/>
      <c r="AQ155" s="7"/>
      <c r="AW155" s="7"/>
      <c r="BC155" s="7"/>
      <c r="BI155" s="7"/>
      <c r="BO155" s="7"/>
      <c r="BU155" s="7"/>
      <c r="CA155" s="7"/>
      <c r="CG155" s="7"/>
      <c r="CM155" s="7"/>
      <c r="CS155" s="7"/>
      <c r="CY155" s="7"/>
      <c r="DE155" s="7"/>
      <c r="DK155" s="7"/>
      <c r="DQ155" s="7"/>
      <c r="DW155" s="7"/>
      <c r="EC155" s="7"/>
    </row>
    <row r="156" spans="1:133" ht="12.75">
      <c r="A156" s="7"/>
      <c r="B156" s="77"/>
      <c r="C156" s="77"/>
      <c r="D156" s="77"/>
      <c r="E156" s="77"/>
      <c r="F156" s="77"/>
      <c r="G156" s="7"/>
      <c r="M156" s="7"/>
      <c r="S156" s="7"/>
      <c r="Y156" s="7"/>
      <c r="AE156" s="7"/>
      <c r="AK156" s="7"/>
      <c r="AQ156" s="7"/>
      <c r="AW156" s="7"/>
      <c r="BC156" s="7"/>
      <c r="BI156" s="7"/>
      <c r="BO156" s="7"/>
      <c r="BU156" s="7"/>
      <c r="CA156" s="7"/>
      <c r="CG156" s="7"/>
      <c r="CM156" s="7"/>
      <c r="CS156" s="7"/>
      <c r="CY156" s="7"/>
      <c r="DE156" s="7"/>
      <c r="DK156" s="7"/>
      <c r="DQ156" s="7"/>
      <c r="DW156" s="7"/>
      <c r="EC156" s="7"/>
    </row>
    <row r="157" spans="1:133" ht="12.75">
      <c r="A157" s="7"/>
      <c r="B157" s="77"/>
      <c r="C157" s="77"/>
      <c r="D157" s="77"/>
      <c r="E157" s="77"/>
      <c r="F157" s="77"/>
      <c r="G157" s="7"/>
      <c r="M157" s="7"/>
      <c r="S157" s="7"/>
      <c r="Y157" s="7"/>
      <c r="AE157" s="7"/>
      <c r="AK157" s="7"/>
      <c r="AQ157" s="7"/>
      <c r="AW157" s="7"/>
      <c r="BC157" s="7"/>
      <c r="BI157" s="7"/>
      <c r="BO157" s="7"/>
      <c r="BU157" s="7"/>
      <c r="CA157" s="7"/>
      <c r="CG157" s="7"/>
      <c r="CM157" s="7"/>
      <c r="CS157" s="7"/>
      <c r="CY157" s="7"/>
      <c r="DE157" s="7"/>
      <c r="DK157" s="7"/>
      <c r="DQ157" s="7"/>
      <c r="DW157" s="7"/>
      <c r="EC157" s="7"/>
    </row>
    <row r="158" spans="1:133" ht="12.75">
      <c r="A158" s="7"/>
      <c r="B158" s="77"/>
      <c r="C158" s="77"/>
      <c r="D158" s="77"/>
      <c r="E158" s="77"/>
      <c r="F158" s="77"/>
      <c r="G158" s="7"/>
      <c r="M158" s="7"/>
      <c r="S158" s="7"/>
      <c r="Y158" s="7"/>
      <c r="AE158" s="7"/>
      <c r="AK158" s="7"/>
      <c r="AQ158" s="7"/>
      <c r="AW158" s="7"/>
      <c r="BC158" s="7"/>
      <c r="BI158" s="7"/>
      <c r="BO158" s="7"/>
      <c r="BU158" s="7"/>
      <c r="CA158" s="7"/>
      <c r="CG158" s="7"/>
      <c r="CM158" s="7"/>
      <c r="CS158" s="7"/>
      <c r="CY158" s="7"/>
      <c r="DE158" s="7"/>
      <c r="DK158" s="7"/>
      <c r="DQ158" s="7"/>
      <c r="DW158" s="7"/>
      <c r="EC158" s="7"/>
    </row>
    <row r="159" spans="1:133" ht="12.75">
      <c r="A159" s="15"/>
      <c r="B159" s="78"/>
      <c r="C159" s="78"/>
      <c r="D159" s="78"/>
      <c r="E159" s="78"/>
      <c r="F159" s="78"/>
      <c r="G159" s="15"/>
      <c r="M159" s="15"/>
      <c r="S159" s="15"/>
      <c r="Y159" s="15"/>
      <c r="AE159" s="15"/>
      <c r="AK159" s="15"/>
      <c r="AQ159" s="15"/>
      <c r="AW159" s="15"/>
      <c r="BC159" s="15"/>
      <c r="BI159" s="15"/>
      <c r="BO159" s="15"/>
      <c r="BU159" s="15"/>
      <c r="CA159" s="15"/>
      <c r="CG159" s="15"/>
      <c r="CM159" s="15"/>
      <c r="CS159" s="15"/>
      <c r="CY159" s="15"/>
      <c r="DE159" s="15"/>
      <c r="DK159" s="15"/>
      <c r="DQ159" s="15"/>
      <c r="DW159" s="15"/>
      <c r="EC159" s="15"/>
    </row>
    <row r="160" spans="1:133" ht="12.75">
      <c r="A160" s="23"/>
      <c r="B160" s="76"/>
      <c r="C160" s="76"/>
      <c r="D160" s="76"/>
      <c r="E160" s="76"/>
      <c r="F160" s="76"/>
      <c r="G160" s="23"/>
      <c r="M160" s="23"/>
      <c r="S160" s="23"/>
      <c r="Y160" s="23"/>
      <c r="AE160" s="23"/>
      <c r="AK160" s="23"/>
      <c r="AQ160" s="23"/>
      <c r="AW160" s="23"/>
      <c r="BC160" s="23"/>
      <c r="BI160" s="23"/>
      <c r="BO160" s="23"/>
      <c r="BU160" s="23"/>
      <c r="CA160" s="23"/>
      <c r="CG160" s="23"/>
      <c r="CM160" s="23"/>
      <c r="CS160" s="23"/>
      <c r="CY160" s="23"/>
      <c r="DE160" s="23"/>
      <c r="DK160" s="23"/>
      <c r="DQ160" s="23"/>
      <c r="DW160" s="23"/>
      <c r="EC160" s="23"/>
    </row>
    <row r="161" spans="1:133" ht="12.75">
      <c r="A161" s="7"/>
      <c r="B161" s="77"/>
      <c r="C161" s="77"/>
      <c r="D161" s="77"/>
      <c r="E161" s="77"/>
      <c r="F161" s="77"/>
      <c r="G161" s="7"/>
      <c r="M161" s="7"/>
      <c r="S161" s="7"/>
      <c r="Y161" s="7"/>
      <c r="AE161" s="7"/>
      <c r="AK161" s="7"/>
      <c r="AQ161" s="7"/>
      <c r="AW161" s="7"/>
      <c r="BC161" s="7"/>
      <c r="BI161" s="7"/>
      <c r="BO161" s="7"/>
      <c r="BU161" s="7"/>
      <c r="CA161" s="7"/>
      <c r="CG161" s="7"/>
      <c r="CM161" s="7"/>
      <c r="CS161" s="7"/>
      <c r="CY161" s="7"/>
      <c r="DE161" s="7"/>
      <c r="DK161" s="7"/>
      <c r="DQ161" s="7"/>
      <c r="DW161" s="7"/>
      <c r="EC161" s="7"/>
    </row>
    <row r="162" spans="1:133" ht="12.75">
      <c r="A162" s="7"/>
      <c r="B162" s="77"/>
      <c r="C162" s="77"/>
      <c r="D162" s="77"/>
      <c r="E162" s="77"/>
      <c r="F162" s="77"/>
      <c r="G162" s="7"/>
      <c r="M162" s="7"/>
      <c r="S162" s="7"/>
      <c r="Y162" s="7"/>
      <c r="AE162" s="7"/>
      <c r="AK162" s="7"/>
      <c r="AQ162" s="7"/>
      <c r="AW162" s="7"/>
      <c r="BC162" s="7"/>
      <c r="BI162" s="7"/>
      <c r="BO162" s="7"/>
      <c r="BU162" s="7"/>
      <c r="CA162" s="7"/>
      <c r="CG162" s="7"/>
      <c r="CM162" s="7"/>
      <c r="CS162" s="7"/>
      <c r="CY162" s="7"/>
      <c r="DE162" s="7"/>
      <c r="DK162" s="7"/>
      <c r="DQ162" s="7"/>
      <c r="DW162" s="7"/>
      <c r="EC162" s="7"/>
    </row>
    <row r="163" spans="1:133" ht="12.75">
      <c r="A163" s="7"/>
      <c r="B163" s="77"/>
      <c r="C163" s="77"/>
      <c r="D163" s="77"/>
      <c r="E163" s="77"/>
      <c r="F163" s="77"/>
      <c r="G163" s="7"/>
      <c r="M163" s="7"/>
      <c r="S163" s="7"/>
      <c r="Y163" s="7"/>
      <c r="AE163" s="7"/>
      <c r="AK163" s="7"/>
      <c r="AQ163" s="7"/>
      <c r="AW163" s="7"/>
      <c r="BC163" s="7"/>
      <c r="BI163" s="7"/>
      <c r="BO163" s="7"/>
      <c r="BU163" s="7"/>
      <c r="CA163" s="7"/>
      <c r="CG163" s="7"/>
      <c r="CM163" s="7"/>
      <c r="CS163" s="7"/>
      <c r="CY163" s="7"/>
      <c r="DE163" s="7"/>
      <c r="DK163" s="7"/>
      <c r="DQ163" s="7"/>
      <c r="DW163" s="7"/>
      <c r="EC163" s="7"/>
    </row>
    <row r="164" spans="1:133" ht="12.75">
      <c r="A164" s="7"/>
      <c r="B164" s="77"/>
      <c r="C164" s="77"/>
      <c r="D164" s="77"/>
      <c r="E164" s="77"/>
      <c r="F164" s="77"/>
      <c r="G164" s="7"/>
      <c r="M164" s="7"/>
      <c r="S164" s="7"/>
      <c r="Y164" s="7"/>
      <c r="AE164" s="7"/>
      <c r="AK164" s="7"/>
      <c r="AQ164" s="7"/>
      <c r="AW164" s="7"/>
      <c r="BC164" s="7"/>
      <c r="BI164" s="7"/>
      <c r="BO164" s="7"/>
      <c r="BU164" s="7"/>
      <c r="CA164" s="7"/>
      <c r="CG164" s="7"/>
      <c r="CM164" s="7"/>
      <c r="CS164" s="7"/>
      <c r="CY164" s="7"/>
      <c r="DE164" s="7"/>
      <c r="DK164" s="7"/>
      <c r="DQ164" s="7"/>
      <c r="DW164" s="7"/>
      <c r="EC164" s="7"/>
    </row>
    <row r="165" spans="1:133" ht="12.75">
      <c r="A165" s="7"/>
      <c r="B165" s="77"/>
      <c r="C165" s="77"/>
      <c r="D165" s="77"/>
      <c r="E165" s="77"/>
      <c r="F165" s="77"/>
      <c r="G165" s="7"/>
      <c r="M165" s="7"/>
      <c r="S165" s="7"/>
      <c r="Y165" s="7"/>
      <c r="AE165" s="7"/>
      <c r="AK165" s="7"/>
      <c r="AQ165" s="7"/>
      <c r="AW165" s="7"/>
      <c r="BC165" s="7"/>
      <c r="BI165" s="7"/>
      <c r="BO165" s="7"/>
      <c r="BU165" s="7"/>
      <c r="CA165" s="7"/>
      <c r="CG165" s="7"/>
      <c r="CM165" s="7"/>
      <c r="CS165" s="7"/>
      <c r="CY165" s="7"/>
      <c r="DE165" s="7"/>
      <c r="DK165" s="7"/>
      <c r="DQ165" s="7"/>
      <c r="DW165" s="7"/>
      <c r="EC165" s="7"/>
    </row>
    <row r="166" spans="1:133" ht="12.75">
      <c r="A166" s="7"/>
      <c r="B166" s="77"/>
      <c r="C166" s="77"/>
      <c r="D166" s="77"/>
      <c r="E166" s="77"/>
      <c r="F166" s="77"/>
      <c r="G166" s="7"/>
      <c r="M166" s="7"/>
      <c r="S166" s="7"/>
      <c r="Y166" s="7"/>
      <c r="AE166" s="7"/>
      <c r="AK166" s="7"/>
      <c r="AQ166" s="7"/>
      <c r="AW166" s="7"/>
      <c r="BC166" s="7"/>
      <c r="BI166" s="7"/>
      <c r="BO166" s="7"/>
      <c r="BU166" s="7"/>
      <c r="CA166" s="7"/>
      <c r="CG166" s="7"/>
      <c r="CM166" s="7"/>
      <c r="CS166" s="7"/>
      <c r="CY166" s="7"/>
      <c r="DE166" s="7"/>
      <c r="DK166" s="7"/>
      <c r="DQ166" s="7"/>
      <c r="DW166" s="7"/>
      <c r="EC166" s="7"/>
    </row>
    <row r="167" spans="1:133" ht="12.75">
      <c r="A167" s="7"/>
      <c r="B167" s="77"/>
      <c r="C167" s="77"/>
      <c r="D167" s="77"/>
      <c r="E167" s="77"/>
      <c r="F167" s="77"/>
      <c r="G167" s="7"/>
      <c r="M167" s="7"/>
      <c r="S167" s="7"/>
      <c r="Y167" s="7"/>
      <c r="AE167" s="7"/>
      <c r="AK167" s="7"/>
      <c r="AQ167" s="7"/>
      <c r="AW167" s="7"/>
      <c r="BC167" s="7"/>
      <c r="BI167" s="7"/>
      <c r="BO167" s="7"/>
      <c r="BU167" s="7"/>
      <c r="CA167" s="7"/>
      <c r="CG167" s="7"/>
      <c r="CM167" s="7"/>
      <c r="CS167" s="7"/>
      <c r="CY167" s="7"/>
      <c r="DE167" s="7"/>
      <c r="DK167" s="7"/>
      <c r="DQ167" s="7"/>
      <c r="DW167" s="7"/>
      <c r="EC167" s="7"/>
    </row>
    <row r="168" spans="1:133" ht="12.75">
      <c r="A168" s="7"/>
      <c r="B168" s="77"/>
      <c r="C168" s="77"/>
      <c r="D168" s="77"/>
      <c r="E168" s="77"/>
      <c r="F168" s="77"/>
      <c r="G168" s="7"/>
      <c r="M168" s="7"/>
      <c r="S168" s="7"/>
      <c r="Y168" s="7"/>
      <c r="AE168" s="7"/>
      <c r="AK168" s="7"/>
      <c r="AQ168" s="7"/>
      <c r="AW168" s="7"/>
      <c r="BC168" s="7"/>
      <c r="BI168" s="7"/>
      <c r="BO168" s="7"/>
      <c r="BU168" s="7"/>
      <c r="CA168" s="7"/>
      <c r="CG168" s="7"/>
      <c r="CM168" s="7"/>
      <c r="CS168" s="7"/>
      <c r="CY168" s="7"/>
      <c r="DE168" s="7"/>
      <c r="DK168" s="7"/>
      <c r="DQ168" s="7"/>
      <c r="DW168" s="7"/>
      <c r="EC168" s="7"/>
    </row>
    <row r="169" spans="1:133" ht="12.75">
      <c r="A169" s="7"/>
      <c r="B169" s="77"/>
      <c r="C169" s="77"/>
      <c r="D169" s="77"/>
      <c r="E169" s="77"/>
      <c r="F169" s="77"/>
      <c r="G169" s="7"/>
      <c r="M169" s="7"/>
      <c r="S169" s="7"/>
      <c r="Y169" s="7"/>
      <c r="AE169" s="7"/>
      <c r="AK169" s="7"/>
      <c r="AQ169" s="7"/>
      <c r="AW169" s="7"/>
      <c r="BC169" s="7"/>
      <c r="BI169" s="7"/>
      <c r="BO169" s="7"/>
      <c r="BU169" s="7"/>
      <c r="CA169" s="7"/>
      <c r="CG169" s="7"/>
      <c r="CM169" s="7"/>
      <c r="CS169" s="7"/>
      <c r="CY169" s="7"/>
      <c r="DE169" s="7"/>
      <c r="DK169" s="7"/>
      <c r="DQ169" s="7"/>
      <c r="DW169" s="7"/>
      <c r="EC169" s="7"/>
    </row>
    <row r="170" spans="1:133" ht="12.75">
      <c r="A170" s="7"/>
      <c r="B170" s="77"/>
      <c r="C170" s="77"/>
      <c r="D170" s="77"/>
      <c r="E170" s="77"/>
      <c r="F170" s="77"/>
      <c r="G170" s="7"/>
      <c r="M170" s="7"/>
      <c r="S170" s="7"/>
      <c r="Y170" s="7"/>
      <c r="AE170" s="7"/>
      <c r="AK170" s="7"/>
      <c r="AQ170" s="7"/>
      <c r="AW170" s="7"/>
      <c r="BC170" s="7"/>
      <c r="BI170" s="7"/>
      <c r="BO170" s="7"/>
      <c r="BU170" s="7"/>
      <c r="CA170" s="7"/>
      <c r="CG170" s="7"/>
      <c r="CM170" s="7"/>
      <c r="CS170" s="7"/>
      <c r="CY170" s="7"/>
      <c r="DE170" s="7"/>
      <c r="DK170" s="7"/>
      <c r="DQ170" s="7"/>
      <c r="DW170" s="7"/>
      <c r="EC170" s="7"/>
    </row>
    <row r="171" spans="1:133" ht="12.75">
      <c r="A171" s="15"/>
      <c r="B171" s="78"/>
      <c r="C171" s="78"/>
      <c r="D171" s="78"/>
      <c r="E171" s="78"/>
      <c r="F171" s="78"/>
      <c r="G171" s="15"/>
      <c r="M171" s="15"/>
      <c r="S171" s="15"/>
      <c r="Y171" s="15"/>
      <c r="AE171" s="15"/>
      <c r="AK171" s="15"/>
      <c r="AQ171" s="15"/>
      <c r="AW171" s="15"/>
      <c r="BC171" s="15"/>
      <c r="BI171" s="15"/>
      <c r="BO171" s="15"/>
      <c r="BU171" s="15"/>
      <c r="CA171" s="15"/>
      <c r="CG171" s="15"/>
      <c r="CM171" s="15"/>
      <c r="CS171" s="15"/>
      <c r="CY171" s="15"/>
      <c r="DE171" s="15"/>
      <c r="DK171" s="15"/>
      <c r="DQ171" s="15"/>
      <c r="DW171" s="15"/>
      <c r="EC171" s="15"/>
    </row>
    <row r="172" spans="1:133" ht="12.75">
      <c r="A172" s="7"/>
      <c r="B172" s="20"/>
      <c r="C172" s="20"/>
      <c r="D172" s="20"/>
      <c r="E172" s="20"/>
      <c r="F172" s="20"/>
      <c r="G172" s="7"/>
      <c r="M172" s="7"/>
      <c r="S172" s="7"/>
      <c r="Y172" s="7"/>
      <c r="AE172" s="7"/>
      <c r="AK172" s="7"/>
      <c r="AQ172" s="7"/>
      <c r="AW172" s="7"/>
      <c r="BC172" s="7"/>
      <c r="BI172" s="7"/>
      <c r="BO172" s="7"/>
      <c r="BU172" s="7"/>
      <c r="CA172" s="7"/>
      <c r="CG172" s="7"/>
      <c r="CM172" s="7"/>
      <c r="CS172" s="7"/>
      <c r="CY172" s="7"/>
      <c r="DE172" s="7"/>
      <c r="DK172" s="7"/>
      <c r="DQ172" s="7"/>
      <c r="DW172" s="7"/>
      <c r="EC172" s="7"/>
    </row>
    <row r="173" spans="1:133" ht="12.75">
      <c r="A173" s="7"/>
      <c r="B173" s="20"/>
      <c r="C173" s="20"/>
      <c r="D173" s="20"/>
      <c r="E173" s="20"/>
      <c r="F173" s="20"/>
      <c r="G173" s="7"/>
      <c r="M173" s="7"/>
      <c r="S173" s="7"/>
      <c r="Y173" s="7"/>
      <c r="AE173" s="7"/>
      <c r="AK173" s="7"/>
      <c r="AQ173" s="7"/>
      <c r="AW173" s="7"/>
      <c r="BC173" s="7"/>
      <c r="BI173" s="7"/>
      <c r="BO173" s="7"/>
      <c r="BU173" s="7"/>
      <c r="CA173" s="7"/>
      <c r="CG173" s="7"/>
      <c r="CM173" s="7"/>
      <c r="CS173" s="7"/>
      <c r="CY173" s="7"/>
      <c r="DE173" s="7"/>
      <c r="DK173" s="7"/>
      <c r="DQ173" s="7"/>
      <c r="DW173" s="7"/>
      <c r="EC173" s="7"/>
    </row>
  </sheetData>
  <sheetProtection/>
  <printOptions gridLines="1"/>
  <pageMargins left="0.51" right="0.39" top="0.76" bottom="0.56" header="0.5" footer="0.24"/>
  <pageSetup firstPageNumber="1" useFirstPageNumber="1" horizontalDpi="600" verticalDpi="600" orientation="landscape" pageOrder="overThenDown" paperSize="5" r:id="rId3"/>
  <headerFooter alignWithMargins="0">
    <oddHeader>&amp;C&amp;"Arial,Bold"&amp;12&amp;UTract Summary&amp;R&amp;"Arial,Bold"&amp;USheet Number 4-&amp;P</oddHead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B16" activeCellId="1" sqref="B4:B6 B16:B48"/>
    </sheetView>
  </sheetViews>
  <sheetFormatPr defaultColWidth="9.140625" defaultRowHeight="12.75"/>
  <cols>
    <col min="1" max="2" width="20.7109375" style="0" customWidth="1"/>
    <col min="4" max="4" width="20.7109375" style="0" customWidth="1"/>
  </cols>
  <sheetData>
    <row r="1" spans="1:4" ht="12.75">
      <c r="A1" s="11" t="s">
        <v>112</v>
      </c>
      <c r="B1" s="40">
        <f>ABS('Tract Summary'!BL1)</f>
        <v>53</v>
      </c>
      <c r="C1" s="11" t="s">
        <v>116</v>
      </c>
      <c r="D1" s="13"/>
    </row>
    <row r="2" spans="1:4" ht="12.75">
      <c r="A2" s="94" t="s">
        <v>59</v>
      </c>
      <c r="B2" s="95"/>
      <c r="C2" s="9" t="s">
        <v>117</v>
      </c>
      <c r="D2" s="10" t="s">
        <v>109</v>
      </c>
    </row>
    <row r="3" spans="1:4" ht="12.75">
      <c r="A3" s="96">
        <f>'Tract Summary'!$BL$2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9" t="str">
        <f>IF('Tract Summary'!BL6,'Tract Summary'!BL6," ")</f>
        <v> </v>
      </c>
      <c r="C4" s="11" t="s">
        <v>4</v>
      </c>
      <c r="D4" s="12">
        <f>General!$B$1</f>
        <v>0</v>
      </c>
    </row>
    <row r="5" spans="1:4" ht="12.75">
      <c r="A5" s="11" t="s">
        <v>115</v>
      </c>
      <c r="B5" s="109" t="str">
        <f>IF('Tract Summary'!BL7,'Tract Summary'!BL7,"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9" t="str">
        <f>IF('Tract Summary'!BL8,'Tract Summary'!BL8,"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spans="1:4" ht="12.75">
      <c r="A8" s="45"/>
      <c r="B8" s="45"/>
      <c r="C8" s="45"/>
      <c r="D8" s="45"/>
    </row>
    <row r="9" spans="1:4" ht="12.75">
      <c r="A9" s="45"/>
      <c r="B9" s="45"/>
      <c r="C9" s="45"/>
      <c r="D9" s="45"/>
    </row>
    <row r="10" spans="1:4" ht="12.75">
      <c r="A10" s="45"/>
      <c r="B10" s="45"/>
      <c r="C10" s="45"/>
      <c r="D10" s="45"/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20.25">
      <c r="A15" s="100">
        <f>'Tract Summary'!$BL$2</f>
        <v>0</v>
      </c>
      <c r="B15" s="100"/>
      <c r="C15" s="45"/>
      <c r="D15" s="45"/>
    </row>
    <row r="16" spans="1:4" ht="12.75">
      <c r="A16" s="69" t="s">
        <v>113</v>
      </c>
      <c r="B16" s="107" t="str">
        <f>IF('Tract Summary'!BL6,'Tract Summary'!BL6," ")</f>
        <v> </v>
      </c>
      <c r="C16" s="45"/>
      <c r="D16" s="45"/>
    </row>
    <row r="17" spans="1:4" ht="12.75">
      <c r="A17" s="69" t="s">
        <v>111</v>
      </c>
      <c r="B17" s="107" t="str">
        <f>IF('Tract Summary'!BL7,'Tract Summary'!BL7," ")</f>
        <v> </v>
      </c>
      <c r="C17" s="45"/>
      <c r="D17" s="45"/>
    </row>
    <row r="18" spans="1:4" ht="12.75">
      <c r="A18" s="69" t="s">
        <v>114</v>
      </c>
      <c r="B18" s="107" t="str">
        <f>IF('Tract Summary'!BL8,'Tract Summary'!BL8," ")</f>
        <v> </v>
      </c>
      <c r="C18" s="45"/>
      <c r="D18" s="45"/>
    </row>
    <row r="19" spans="1:4" ht="12.75">
      <c r="A19" s="19" t="s">
        <v>125</v>
      </c>
      <c r="B19" s="108">
        <f>ABS('Tract Summary'!BL11)</f>
        <v>0</v>
      </c>
      <c r="C19" s="45"/>
      <c r="D19" s="45"/>
    </row>
    <row r="20" spans="1:4" ht="12.75">
      <c r="A20" s="19" t="s">
        <v>126</v>
      </c>
      <c r="B20" s="108">
        <f>ABS('Tract Summary'!BL12)</f>
        <v>0</v>
      </c>
      <c r="C20" s="45"/>
      <c r="D20" s="45"/>
    </row>
    <row r="21" spans="1:4" ht="12.75">
      <c r="A21" s="19" t="s">
        <v>127</v>
      </c>
      <c r="B21" s="108">
        <f>ABS('Tract Summary'!BL13)</f>
        <v>0</v>
      </c>
      <c r="C21" s="45"/>
      <c r="D21" s="45"/>
    </row>
    <row r="22" spans="1:4" ht="12.75">
      <c r="A22" s="19" t="s">
        <v>128</v>
      </c>
      <c r="B22" s="108">
        <f>ABS('Tract Summary'!BL14)</f>
        <v>0</v>
      </c>
      <c r="C22" s="45"/>
      <c r="D22" s="45"/>
    </row>
    <row r="23" spans="1:4" ht="12.75">
      <c r="A23" s="19" t="s">
        <v>129</v>
      </c>
      <c r="B23" s="108">
        <f>ABS('Tract Summary'!BL15)</f>
        <v>0</v>
      </c>
      <c r="C23" s="45"/>
      <c r="D23" s="45"/>
    </row>
    <row r="24" spans="1:4" ht="12.75">
      <c r="A24" s="19" t="s">
        <v>130</v>
      </c>
      <c r="B24" s="108">
        <f>ABS('Tract Summary'!BL16)</f>
        <v>0</v>
      </c>
      <c r="C24" s="45" t="s">
        <v>124</v>
      </c>
      <c r="D24" s="45"/>
    </row>
    <row r="25" spans="1:4" ht="12.75">
      <c r="A25" s="19" t="s">
        <v>131</v>
      </c>
      <c r="B25" s="108">
        <f>ABS('Tract Summary'!BL17)</f>
        <v>0</v>
      </c>
      <c r="C25" s="45"/>
      <c r="D25" s="45"/>
    </row>
    <row r="26" spans="1:4" ht="12.75">
      <c r="A26" s="19" t="s">
        <v>132</v>
      </c>
      <c r="B26" s="108">
        <f>ABS('Tract Summary'!BL18)</f>
        <v>0</v>
      </c>
      <c r="C26" s="45"/>
      <c r="D26" s="45"/>
    </row>
    <row r="27" spans="1:4" ht="12.75">
      <c r="A27" s="19" t="s">
        <v>133</v>
      </c>
      <c r="B27" s="108">
        <f>ABS('Tract Summary'!BL19)</f>
        <v>0</v>
      </c>
      <c r="C27" s="45"/>
      <c r="D27" s="45"/>
    </row>
    <row r="28" spans="1:4" ht="12.75">
      <c r="A28" s="19" t="s">
        <v>134</v>
      </c>
      <c r="B28" s="108">
        <f>ABS('Tract Summary'!BL20)</f>
        <v>0</v>
      </c>
      <c r="C28" s="45"/>
      <c r="D28" s="45"/>
    </row>
    <row r="29" spans="1:4" ht="12.75">
      <c r="A29" s="19" t="s">
        <v>135</v>
      </c>
      <c r="B29" s="108">
        <f>ABS('Tract Summary'!BL30)</f>
        <v>0</v>
      </c>
      <c r="C29" s="45"/>
      <c r="D29" s="45"/>
    </row>
    <row r="30" spans="1:4" ht="12.75">
      <c r="A30" s="19" t="s">
        <v>136</v>
      </c>
      <c r="B30" s="108">
        <f>ABS('Tract Summary'!BL31)</f>
        <v>0</v>
      </c>
      <c r="C30" s="45"/>
      <c r="D30" s="45"/>
    </row>
    <row r="31" spans="1:4" ht="12.75">
      <c r="A31" s="19" t="s">
        <v>137</v>
      </c>
      <c r="B31" s="108">
        <f>ABS('Tract Summary'!BL32)</f>
        <v>0</v>
      </c>
      <c r="C31" s="45"/>
      <c r="D31" s="45"/>
    </row>
    <row r="32" spans="1:4" ht="12.75">
      <c r="A32" s="19" t="s">
        <v>138</v>
      </c>
      <c r="B32" s="108">
        <f>ABS('Tract Summary'!BL33)</f>
        <v>0</v>
      </c>
      <c r="C32" s="45"/>
      <c r="D32" s="45"/>
    </row>
    <row r="33" spans="1:4" ht="12.75">
      <c r="A33" s="19" t="s">
        <v>139</v>
      </c>
      <c r="B33" s="108">
        <f>ABS('Tract Summary'!BL34)</f>
        <v>0</v>
      </c>
      <c r="C33" s="45"/>
      <c r="D33" s="45"/>
    </row>
    <row r="34" spans="1:4" ht="12.75">
      <c r="A34" s="19" t="s">
        <v>140</v>
      </c>
      <c r="B34" s="108">
        <f>ABS('Tract Summary'!BL35)</f>
        <v>0</v>
      </c>
      <c r="C34" s="45"/>
      <c r="D34" s="45"/>
    </row>
    <row r="35" spans="1:4" ht="12.75">
      <c r="A35" s="19" t="s">
        <v>141</v>
      </c>
      <c r="B35" s="108">
        <f>ABS('Tract Summary'!BL36)</f>
        <v>0</v>
      </c>
      <c r="C35" s="45"/>
      <c r="D35" s="45"/>
    </row>
    <row r="36" spans="1:4" ht="12.75">
      <c r="A36" s="19" t="s">
        <v>142</v>
      </c>
      <c r="B36" s="108">
        <f>ABS('Tract Summary'!BL37)</f>
        <v>0</v>
      </c>
      <c r="C36" s="45"/>
      <c r="D36" s="45"/>
    </row>
    <row r="37" spans="1:4" ht="12.75">
      <c r="A37" s="19" t="s">
        <v>143</v>
      </c>
      <c r="B37" s="108">
        <f>ABS('Tract Summary'!BL38)</f>
        <v>0</v>
      </c>
      <c r="C37" s="45"/>
      <c r="D37" s="45"/>
    </row>
    <row r="38" spans="1:4" ht="12.75">
      <c r="A38" s="19" t="s">
        <v>144</v>
      </c>
      <c r="B38" s="108">
        <f>ABS('Tract Summary'!BL39)</f>
        <v>0</v>
      </c>
      <c r="C38" s="45"/>
      <c r="D38" s="45"/>
    </row>
    <row r="39" spans="1:4" ht="12.75">
      <c r="A39" s="19" t="s">
        <v>145</v>
      </c>
      <c r="B39" s="108">
        <f>ABS('Tract Summary'!BL42)</f>
        <v>0</v>
      </c>
      <c r="C39" s="45"/>
      <c r="D39" s="45"/>
    </row>
    <row r="40" spans="1:4" ht="12.75">
      <c r="A40" s="19" t="s">
        <v>146</v>
      </c>
      <c r="B40" s="108">
        <f>ABS('Tract Summary'!BL43)</f>
        <v>0</v>
      </c>
      <c r="C40" s="45"/>
      <c r="D40" s="45"/>
    </row>
    <row r="41" spans="1:4" ht="12.75">
      <c r="A41" s="19" t="s">
        <v>147</v>
      </c>
      <c r="B41" s="108">
        <f>ABS('Tract Summary'!BL44)</f>
        <v>0</v>
      </c>
      <c r="C41" s="45"/>
      <c r="D41" s="45"/>
    </row>
    <row r="42" spans="1:4" ht="12.75">
      <c r="A42" s="19" t="s">
        <v>148</v>
      </c>
      <c r="B42" s="108">
        <f>ABS('Tract Summary'!BL45)</f>
        <v>0</v>
      </c>
      <c r="C42" s="45"/>
      <c r="D42" s="45"/>
    </row>
    <row r="43" spans="1:4" ht="12.75">
      <c r="A43" s="19" t="s">
        <v>149</v>
      </c>
      <c r="B43" s="108">
        <f>ABS('Tract Summary'!BL46)</f>
        <v>0</v>
      </c>
      <c r="C43" s="45"/>
      <c r="D43" s="45"/>
    </row>
    <row r="44" spans="1:4" ht="12.75">
      <c r="A44" s="19" t="s">
        <v>150</v>
      </c>
      <c r="B44" s="108">
        <f>ABS('Tract Summary'!BL47)</f>
        <v>0</v>
      </c>
      <c r="C44" s="45"/>
      <c r="D44" s="45"/>
    </row>
    <row r="45" spans="1:4" ht="12.75">
      <c r="A45" s="19" t="s">
        <v>151</v>
      </c>
      <c r="B45" s="108">
        <f>ABS('Tract Summary'!BL48)</f>
        <v>0</v>
      </c>
      <c r="C45" s="45"/>
      <c r="D45" s="45"/>
    </row>
    <row r="46" spans="1:4" ht="12.75">
      <c r="A46" s="19" t="s">
        <v>152</v>
      </c>
      <c r="B46" s="108">
        <f>ABS('Tract Summary'!BL49)</f>
        <v>0</v>
      </c>
      <c r="C46" s="45"/>
      <c r="D46" s="45"/>
    </row>
    <row r="47" spans="1:4" ht="12.75">
      <c r="A47" s="19" t="s">
        <v>153</v>
      </c>
      <c r="B47" s="108">
        <f>ABS('Tract Summary'!BL50)</f>
        <v>0</v>
      </c>
      <c r="C47" s="45"/>
      <c r="D47" s="45"/>
    </row>
    <row r="48" spans="1:4" ht="12.75">
      <c r="A48" s="19" t="s">
        <v>154</v>
      </c>
      <c r="B48" s="108">
        <f>ABS('Tract Summary'!BL51)</f>
        <v>0</v>
      </c>
      <c r="C48" s="45"/>
      <c r="D48" s="45"/>
    </row>
  </sheetData>
  <sheetProtection/>
  <mergeCells count="4">
    <mergeCell ref="A2:B2"/>
    <mergeCell ref="A3:B3"/>
    <mergeCell ref="A7:B7"/>
    <mergeCell ref="A15:B1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9.7109375" style="82" customWidth="1"/>
    <col min="2" max="2" width="37.7109375" style="0" customWidth="1"/>
    <col min="3" max="3" width="14.7109375" style="87" customWidth="1"/>
    <col min="4" max="4" width="16.7109375" style="90" customWidth="1"/>
    <col min="5" max="5" width="21.7109375" style="90" customWidth="1"/>
  </cols>
  <sheetData>
    <row r="1" spans="1:5" ht="18.75">
      <c r="A1" s="93" t="s">
        <v>157</v>
      </c>
      <c r="B1" s="93"/>
      <c r="C1" s="93"/>
      <c r="D1" s="93"/>
      <c r="E1" s="93"/>
    </row>
    <row r="2" spans="1:5" ht="15">
      <c r="A2" s="79" t="s">
        <v>158</v>
      </c>
      <c r="B2" s="80" t="s">
        <v>159</v>
      </c>
      <c r="C2" s="81" t="s">
        <v>160</v>
      </c>
      <c r="D2" s="88" t="s">
        <v>161</v>
      </c>
      <c r="E2" s="88" t="s">
        <v>162</v>
      </c>
    </row>
    <row r="3" spans="1:5" ht="12.75">
      <c r="A3" s="82">
        <f>'Tract Summary'!$B$1</f>
        <v>1</v>
      </c>
      <c r="B3" s="82">
        <f>'Tract Summary'!$B$2</f>
        <v>0</v>
      </c>
      <c r="C3" s="86">
        <f>'Tract Summary'!$B$79</f>
        <v>0</v>
      </c>
      <c r="D3" s="89">
        <f>'Tract Summary'!$B$78</f>
        <v>0</v>
      </c>
      <c r="E3" s="89">
        <f>'Tract Summary'!$B$77</f>
        <v>0</v>
      </c>
    </row>
    <row r="4" spans="1:5" ht="12.75">
      <c r="A4" s="82">
        <f>'Tract Summary'!$C$1</f>
        <v>2</v>
      </c>
      <c r="B4" s="82">
        <f>'Tract Summary'!$C$2</f>
        <v>0</v>
      </c>
      <c r="C4" s="86">
        <f>'Tract Summary'!$C$79</f>
        <v>0</v>
      </c>
      <c r="D4" s="89">
        <f>'Tract Summary'!$C$78</f>
        <v>0</v>
      </c>
      <c r="E4" s="89">
        <f>'Tract Summary'!$C$77</f>
        <v>0</v>
      </c>
    </row>
    <row r="5" spans="1:5" ht="12.75">
      <c r="A5" s="82">
        <f>'Tract Summary'!$D$1</f>
        <v>3</v>
      </c>
      <c r="B5" s="82">
        <f>'Tract Summary'!$D$2</f>
        <v>0</v>
      </c>
      <c r="C5" s="86">
        <f>'Tract Summary'!$D$79</f>
        <v>0</v>
      </c>
      <c r="D5" s="89">
        <f>'Tract Summary'!$D$78</f>
        <v>0</v>
      </c>
      <c r="E5" s="89">
        <f>'Tract Summary'!$D$77</f>
        <v>0</v>
      </c>
    </row>
    <row r="6" spans="1:5" ht="12.75">
      <c r="A6" s="82">
        <f>'Tract Summary'!$E$1</f>
        <v>4</v>
      </c>
      <c r="B6" s="82">
        <f>'Tract Summary'!$E$2</f>
        <v>0</v>
      </c>
      <c r="C6" s="86">
        <f>'Tract Summary'!$E$79</f>
        <v>0</v>
      </c>
      <c r="D6" s="89">
        <f>'Tract Summary'!$E$78</f>
        <v>0</v>
      </c>
      <c r="E6" s="89">
        <f>'Tract Summary'!$E$77</f>
        <v>0</v>
      </c>
    </row>
    <row r="7" spans="1:5" ht="12.75">
      <c r="A7" s="82">
        <f>'Tract Summary'!$F$1</f>
        <v>5</v>
      </c>
      <c r="B7" s="82">
        <f>'Tract Summary'!$F$2</f>
        <v>0</v>
      </c>
      <c r="C7" s="86">
        <f>'Tract Summary'!$F$79</f>
        <v>0</v>
      </c>
      <c r="D7" s="89">
        <f>'Tract Summary'!$F$78</f>
        <v>0</v>
      </c>
      <c r="E7" s="89">
        <f>'Tract Summary'!$F$77</f>
        <v>0</v>
      </c>
    </row>
    <row r="8" spans="1:5" ht="12.75">
      <c r="A8" s="82">
        <f>'Tract Summary'!$H$1</f>
        <v>6</v>
      </c>
      <c r="B8" s="82">
        <f>'Tract Summary'!$H$2</f>
        <v>0</v>
      </c>
      <c r="C8" s="86">
        <f>'Tract Summary'!$H$79</f>
        <v>0</v>
      </c>
      <c r="D8" s="89">
        <f>'Tract Summary'!$H$78</f>
        <v>0</v>
      </c>
      <c r="E8" s="89">
        <f>'Tract Summary'!$H$77</f>
        <v>0</v>
      </c>
    </row>
    <row r="9" spans="1:5" ht="12.75">
      <c r="A9" s="82">
        <f>'Tract Summary'!$I$1</f>
        <v>7</v>
      </c>
      <c r="B9" s="82">
        <f>'Tract Summary'!$I$2</f>
        <v>0</v>
      </c>
      <c r="C9" s="86">
        <f>'Tract Summary'!$I$79</f>
        <v>0</v>
      </c>
      <c r="D9" s="89">
        <f>'Tract Summary'!$I$78</f>
        <v>0</v>
      </c>
      <c r="E9" s="89">
        <f>'Tract Summary'!$I$77</f>
        <v>0</v>
      </c>
    </row>
    <row r="10" spans="1:5" ht="12.75">
      <c r="A10" s="82">
        <f>'Tract Summary'!$J$1</f>
        <v>8</v>
      </c>
      <c r="B10" s="82">
        <f>'Tract Summary'!$J$2</f>
        <v>0</v>
      </c>
      <c r="C10" s="86">
        <f>'Tract Summary'!$J$79</f>
        <v>0</v>
      </c>
      <c r="D10" s="89">
        <f>'Tract Summary'!$J$78</f>
        <v>0</v>
      </c>
      <c r="E10" s="89">
        <f>'Tract Summary'!$J$77</f>
        <v>0</v>
      </c>
    </row>
    <row r="11" spans="1:5" ht="12.75">
      <c r="A11" s="82">
        <f>'Tract Summary'!$K$1</f>
        <v>9</v>
      </c>
      <c r="B11" s="82">
        <f>'Tract Summary'!$K$2</f>
        <v>0</v>
      </c>
      <c r="C11" s="86">
        <f>'Tract Summary'!$K$79</f>
        <v>0</v>
      </c>
      <c r="D11" s="89">
        <f>'Tract Summary'!$K$78</f>
        <v>0</v>
      </c>
      <c r="E11" s="89">
        <f>'Tract Summary'!$K$77</f>
        <v>0</v>
      </c>
    </row>
    <row r="12" spans="1:5" ht="12.75">
      <c r="A12" s="82">
        <f>'Tract Summary'!$L$1</f>
        <v>10</v>
      </c>
      <c r="B12" s="82">
        <f>'Tract Summary'!$L$2</f>
        <v>0</v>
      </c>
      <c r="C12" s="86">
        <f>'Tract Summary'!$L$79</f>
        <v>0</v>
      </c>
      <c r="D12" s="89">
        <f>'Tract Summary'!$L$78</f>
        <v>0</v>
      </c>
      <c r="E12" s="89">
        <f>'Tract Summary'!$L$77</f>
        <v>0</v>
      </c>
    </row>
    <row r="13" spans="1:5" ht="12.75">
      <c r="A13" s="82">
        <f>'Tract Summary'!$N$1</f>
        <v>11</v>
      </c>
      <c r="B13" s="82">
        <f>'Tract Summary'!$N$2</f>
        <v>0</v>
      </c>
      <c r="C13" s="86">
        <f>'Tract Summary'!$N$79</f>
        <v>0</v>
      </c>
      <c r="D13" s="89">
        <f>'Tract Summary'!$N$78</f>
        <v>0</v>
      </c>
      <c r="E13" s="89">
        <f>'Tract Summary'!$N$77</f>
        <v>0</v>
      </c>
    </row>
    <row r="14" spans="1:5" ht="12.75">
      <c r="A14" s="82">
        <f>'Tract Summary'!$O$1</f>
        <v>12</v>
      </c>
      <c r="B14" s="82">
        <f>'Tract Summary'!$O$2</f>
        <v>0</v>
      </c>
      <c r="C14" s="86">
        <f>'Tract Summary'!$O$79</f>
        <v>0</v>
      </c>
      <c r="D14" s="89">
        <f>'Tract Summary'!$O$78</f>
        <v>0</v>
      </c>
      <c r="E14" s="89">
        <f>'Tract Summary'!$O$77</f>
        <v>0</v>
      </c>
    </row>
    <row r="15" spans="1:5" ht="12.75">
      <c r="A15" s="82">
        <f>'Tract Summary'!$P$1</f>
        <v>13</v>
      </c>
      <c r="B15" s="82">
        <f>'Tract Summary'!$P$2</f>
        <v>0</v>
      </c>
      <c r="C15" s="86">
        <f>'Tract Summary'!$P$79</f>
        <v>0</v>
      </c>
      <c r="D15" s="89">
        <f>'Tract Summary'!$P$78</f>
        <v>0</v>
      </c>
      <c r="E15" s="89">
        <f>'Tract Summary'!$P$77</f>
        <v>0</v>
      </c>
    </row>
    <row r="16" spans="1:5" ht="12.75">
      <c r="A16" s="82">
        <f>'Tract Summary'!$Q$1</f>
        <v>14</v>
      </c>
      <c r="B16" s="82">
        <f>'Tract Summary'!$Q$2</f>
        <v>0</v>
      </c>
      <c r="C16" s="86">
        <f>'Tract Summary'!$Q$79</f>
        <v>0</v>
      </c>
      <c r="D16" s="89">
        <f>'Tract Summary'!$Q$78</f>
        <v>0</v>
      </c>
      <c r="E16" s="89">
        <f>'Tract Summary'!$Q$77</f>
        <v>0</v>
      </c>
    </row>
    <row r="17" spans="1:5" ht="12.75">
      <c r="A17" s="82">
        <f>'Tract Summary'!$R$1</f>
        <v>15</v>
      </c>
      <c r="B17" s="82">
        <f>'Tract Summary'!$R$2</f>
        <v>0</v>
      </c>
      <c r="C17" s="86">
        <f>'Tract Summary'!$R$79</f>
        <v>0</v>
      </c>
      <c r="D17" s="89">
        <f>'Tract Summary'!$R$78</f>
        <v>0</v>
      </c>
      <c r="E17" s="89">
        <f>'Tract Summary'!$R$77</f>
        <v>0</v>
      </c>
    </row>
    <row r="18" spans="1:5" ht="12.75">
      <c r="A18" s="82">
        <f>'Tract Summary'!$T$1</f>
        <v>16</v>
      </c>
      <c r="B18" s="82">
        <f>'Tract Summary'!$T$2</f>
        <v>0</v>
      </c>
      <c r="C18" s="86">
        <f>'Tract Summary'!$T$79</f>
        <v>0</v>
      </c>
      <c r="D18" s="89">
        <f>'Tract Summary'!$T$78</f>
        <v>0</v>
      </c>
      <c r="E18" s="89">
        <f>'Tract Summary'!$T$77</f>
        <v>0</v>
      </c>
    </row>
    <row r="19" spans="1:5" ht="12.75">
      <c r="A19" s="82">
        <f>'Tract Summary'!$U$1</f>
        <v>17</v>
      </c>
      <c r="B19" s="82">
        <f>'Tract Summary'!$U$2</f>
        <v>0</v>
      </c>
      <c r="C19" s="86">
        <f>'Tract Summary'!$U$79</f>
        <v>0</v>
      </c>
      <c r="D19" s="89">
        <f>'Tract Summary'!$U$78</f>
        <v>0</v>
      </c>
      <c r="E19" s="89">
        <f>'Tract Summary'!$U$77</f>
        <v>0</v>
      </c>
    </row>
    <row r="20" spans="1:5" ht="12.75">
      <c r="A20" s="82">
        <f>'Tract Summary'!$V$1</f>
        <v>18</v>
      </c>
      <c r="B20" s="82">
        <f>'Tract Summary'!$V$2</f>
        <v>0</v>
      </c>
      <c r="C20" s="86">
        <f>'Tract Summary'!$V$79</f>
        <v>0</v>
      </c>
      <c r="D20" s="89">
        <f>'Tract Summary'!$V$78</f>
        <v>0</v>
      </c>
      <c r="E20" s="89">
        <f>'Tract Summary'!$V$77</f>
        <v>0</v>
      </c>
    </row>
    <row r="21" spans="1:5" ht="12.75">
      <c r="A21" s="82">
        <f>'Tract Summary'!$W$1</f>
        <v>19</v>
      </c>
      <c r="B21" s="82">
        <f>'Tract Summary'!$W$2</f>
        <v>0</v>
      </c>
      <c r="C21" s="86">
        <f>'Tract Summary'!$W$79</f>
        <v>0</v>
      </c>
      <c r="D21" s="89">
        <f>'Tract Summary'!$W$78</f>
        <v>0</v>
      </c>
      <c r="E21" s="89">
        <f>'Tract Summary'!$W$77</f>
        <v>0</v>
      </c>
    </row>
    <row r="22" spans="1:5" ht="12.75">
      <c r="A22" s="82">
        <f>'Tract Summary'!$X$1</f>
        <v>20</v>
      </c>
      <c r="B22" s="82">
        <f>'Tract Summary'!$X$2</f>
        <v>0</v>
      </c>
      <c r="C22" s="86">
        <f>'Tract Summary'!$X$79</f>
        <v>0</v>
      </c>
      <c r="D22" s="89">
        <f>'Tract Summary'!$X$78</f>
        <v>0</v>
      </c>
      <c r="E22" s="89">
        <f>'Tract Summary'!$X$77</f>
        <v>0</v>
      </c>
    </row>
    <row r="23" spans="1:5" ht="12.75">
      <c r="A23" s="82">
        <f>'Tract Summary'!$Z$1</f>
        <v>21</v>
      </c>
      <c r="B23" s="82">
        <f>'Tract Summary'!$Z$2</f>
        <v>0</v>
      </c>
      <c r="C23" s="86">
        <f>'Tract Summary'!$Z$79</f>
        <v>0</v>
      </c>
      <c r="D23" s="89">
        <f>'Tract Summary'!$Z$78</f>
        <v>0</v>
      </c>
      <c r="E23" s="89">
        <f>'Tract Summary'!$Z$77</f>
        <v>0</v>
      </c>
    </row>
    <row r="24" spans="1:5" ht="12.75">
      <c r="A24" s="82">
        <f>'Tract Summary'!$AA$1</f>
        <v>22</v>
      </c>
      <c r="B24" s="82">
        <f>'Tract Summary'!$AA$2</f>
        <v>0</v>
      </c>
      <c r="C24" s="86">
        <f>'Tract Summary'!$AA$79</f>
        <v>0</v>
      </c>
      <c r="D24" s="89">
        <f>'Tract Summary'!$AA$78</f>
        <v>0</v>
      </c>
      <c r="E24" s="89">
        <f>'Tract Summary'!$AA$77</f>
        <v>0</v>
      </c>
    </row>
    <row r="25" spans="1:5" ht="12.75">
      <c r="A25" s="82">
        <f>'Tract Summary'!$AB$1</f>
        <v>23</v>
      </c>
      <c r="B25" s="82">
        <f>'Tract Summary'!$AB$2</f>
        <v>0</v>
      </c>
      <c r="C25" s="86">
        <f>'Tract Summary'!$AB$79</f>
        <v>0</v>
      </c>
      <c r="D25" s="89">
        <f>'Tract Summary'!$AB$78</f>
        <v>0</v>
      </c>
      <c r="E25" s="89">
        <f>'Tract Summary'!$AB$77</f>
        <v>0</v>
      </c>
    </row>
    <row r="26" spans="1:5" ht="12.75">
      <c r="A26" s="82">
        <f>'Tract Summary'!$AC$1</f>
        <v>24</v>
      </c>
      <c r="B26" s="82">
        <f>'Tract Summary'!$AC$2</f>
        <v>0</v>
      </c>
      <c r="C26" s="86">
        <f>'Tract Summary'!$AC$79</f>
        <v>0</v>
      </c>
      <c r="D26" s="89">
        <f>'Tract Summary'!$AC$78</f>
        <v>0</v>
      </c>
      <c r="E26" s="89">
        <f>'Tract Summary'!$AC$77</f>
        <v>0</v>
      </c>
    </row>
    <row r="27" spans="1:5" ht="12.75">
      <c r="A27" s="82">
        <f>'Tract Summary'!$AD$1</f>
        <v>25</v>
      </c>
      <c r="B27" s="82">
        <f>'Tract Summary'!$AD$2</f>
        <v>0</v>
      </c>
      <c r="C27" s="86">
        <f>'Tract Summary'!$AD$79</f>
        <v>0</v>
      </c>
      <c r="D27" s="89">
        <f>'Tract Summary'!$AD$78</f>
        <v>0</v>
      </c>
      <c r="E27" s="89">
        <f>'Tract Summary'!$AD$77</f>
        <v>0</v>
      </c>
    </row>
    <row r="28" spans="1:5" ht="12.75">
      <c r="A28" s="82">
        <f>'Tract Summary'!$AF$1</f>
        <v>26</v>
      </c>
      <c r="B28" s="82">
        <f>'Tract Summary'!$AF$2</f>
        <v>0</v>
      </c>
      <c r="C28" s="86">
        <f>'Tract Summary'!$AF$79</f>
        <v>0</v>
      </c>
      <c r="D28" s="89">
        <f>'Tract Summary'!$AF$78</f>
        <v>0</v>
      </c>
      <c r="E28" s="89">
        <f>'Tract Summary'!$AF$77</f>
        <v>0</v>
      </c>
    </row>
    <row r="29" spans="1:5" ht="12.75">
      <c r="A29" s="82">
        <f>'Tract Summary'!$AG$1</f>
        <v>27</v>
      </c>
      <c r="B29" s="82">
        <f>'Tract Summary'!$AG$2</f>
        <v>0</v>
      </c>
      <c r="C29" s="86">
        <f>'Tract Summary'!$AG$79</f>
        <v>0</v>
      </c>
      <c r="D29" s="89">
        <f>'Tract Summary'!$AG$78</f>
        <v>0</v>
      </c>
      <c r="E29" s="89">
        <f>'Tract Summary'!$AG$77</f>
        <v>0</v>
      </c>
    </row>
    <row r="30" spans="1:5" ht="12.75">
      <c r="A30" s="82">
        <f>'Tract Summary'!$AH$1</f>
        <v>28</v>
      </c>
      <c r="B30" s="82">
        <f>'Tract Summary'!$AH$2</f>
        <v>0</v>
      </c>
      <c r="C30" s="86">
        <f>'Tract Summary'!$AH$79</f>
        <v>0</v>
      </c>
      <c r="D30" s="89">
        <f>'Tract Summary'!$AH$78</f>
        <v>0</v>
      </c>
      <c r="E30" s="89">
        <f>'Tract Summary'!$AH$77</f>
        <v>0</v>
      </c>
    </row>
    <row r="31" spans="1:5" ht="12.75">
      <c r="A31" s="82">
        <f>'Tract Summary'!$AI$1</f>
        <v>29</v>
      </c>
      <c r="B31" s="82">
        <f>'Tract Summary'!$AI$2</f>
        <v>0</v>
      </c>
      <c r="C31" s="86">
        <f>'Tract Summary'!$AI$79</f>
        <v>0</v>
      </c>
      <c r="D31" s="89">
        <f>'Tract Summary'!$AI$78</f>
        <v>0</v>
      </c>
      <c r="E31" s="89">
        <f>'Tract Summary'!$AI$77</f>
        <v>0</v>
      </c>
    </row>
    <row r="32" spans="1:5" ht="12.75">
      <c r="A32" s="82">
        <f>'Tract Summary'!$AJ$1</f>
        <v>30</v>
      </c>
      <c r="B32" s="82">
        <f>'Tract Summary'!$AJ$2</f>
        <v>0</v>
      </c>
      <c r="C32" s="86">
        <f>'Tract Summary'!$AJ$79</f>
        <v>0</v>
      </c>
      <c r="D32" s="89">
        <f>'Tract Summary'!$AJ$78</f>
        <v>0</v>
      </c>
      <c r="E32" s="89">
        <f>'Tract Summary'!$AJ$77</f>
        <v>0</v>
      </c>
    </row>
    <row r="33" spans="1:5" ht="12.75">
      <c r="A33" s="82">
        <f>'Tract Summary'!$AL$1</f>
        <v>31</v>
      </c>
      <c r="B33" s="82">
        <f>'Tract Summary'!$AL$2</f>
        <v>0</v>
      </c>
      <c r="C33" s="86">
        <f>'Tract Summary'!$AL$79</f>
        <v>0</v>
      </c>
      <c r="D33" s="89">
        <f>'Tract Summary'!$AL$78</f>
        <v>0</v>
      </c>
      <c r="E33" s="89">
        <f>'Tract Summary'!$AL$77</f>
        <v>0</v>
      </c>
    </row>
    <row r="34" spans="1:5" ht="12.75">
      <c r="A34" s="82">
        <f>'Tract Summary'!$AM$1</f>
        <v>32</v>
      </c>
      <c r="B34" s="82">
        <f>'Tract Summary'!$AM$2</f>
        <v>0</v>
      </c>
      <c r="C34" s="86">
        <f>'Tract Summary'!$AM$79</f>
        <v>0</v>
      </c>
      <c r="D34" s="89">
        <f>'Tract Summary'!$AM$78</f>
        <v>0</v>
      </c>
      <c r="E34" s="89">
        <f>'Tract Summary'!$AM$77</f>
        <v>0</v>
      </c>
    </row>
    <row r="35" spans="1:5" ht="12.75">
      <c r="A35" s="82">
        <f>'Tract Summary'!$AN$1</f>
        <v>33</v>
      </c>
      <c r="B35" s="82">
        <f>'Tract Summary'!$AN$2</f>
        <v>0</v>
      </c>
      <c r="C35" s="86">
        <f>'Tract Summary'!$AN$79</f>
        <v>0</v>
      </c>
      <c r="D35" s="89">
        <f>'Tract Summary'!$AN$78</f>
        <v>0</v>
      </c>
      <c r="E35" s="89">
        <f>'Tract Summary'!$AN$77</f>
        <v>0</v>
      </c>
    </row>
    <row r="36" spans="1:5" ht="12.75">
      <c r="A36" s="82">
        <f>'Tract Summary'!$AO$1</f>
        <v>34</v>
      </c>
      <c r="B36" s="82">
        <f>'Tract Summary'!$AO$2</f>
        <v>0</v>
      </c>
      <c r="C36" s="86">
        <f>'Tract Summary'!$AO$79</f>
        <v>0</v>
      </c>
      <c r="D36" s="89">
        <f>'Tract Summary'!$AO$78</f>
        <v>0</v>
      </c>
      <c r="E36" s="89">
        <f>'Tract Summary'!$AO$77</f>
        <v>0</v>
      </c>
    </row>
    <row r="37" spans="1:5" ht="12.75">
      <c r="A37" s="82">
        <f>'Tract Summary'!$AP$1</f>
        <v>35</v>
      </c>
      <c r="B37" s="82">
        <f>'Tract Summary'!$AP$2</f>
        <v>0</v>
      </c>
      <c r="C37" s="86">
        <f>'Tract Summary'!$AP$79</f>
        <v>0</v>
      </c>
      <c r="D37" s="89">
        <f>'Tract Summary'!$AP$78</f>
        <v>0</v>
      </c>
      <c r="E37" s="89">
        <f>'Tract Summary'!$AP$77</f>
        <v>0</v>
      </c>
    </row>
    <row r="38" spans="1:5" ht="12.75">
      <c r="A38" s="82">
        <f>'Tract Summary'!$AR$1</f>
        <v>36</v>
      </c>
      <c r="B38" s="82">
        <f>'Tract Summary'!$AR$2</f>
        <v>0</v>
      </c>
      <c r="C38" s="86">
        <f>'Tract Summary'!$AR$79</f>
        <v>0</v>
      </c>
      <c r="D38" s="89">
        <f>'Tract Summary'!$AR$78</f>
        <v>0</v>
      </c>
      <c r="E38" s="89">
        <f>'Tract Summary'!$AR$77</f>
        <v>0</v>
      </c>
    </row>
    <row r="39" spans="1:5" ht="12.75">
      <c r="A39" s="82">
        <f>'Tract Summary'!$AS$1</f>
        <v>37</v>
      </c>
      <c r="B39" s="82">
        <f>'Tract Summary'!$AS$2</f>
        <v>0</v>
      </c>
      <c r="C39" s="86">
        <f>'Tract Summary'!$AS$79</f>
        <v>0</v>
      </c>
      <c r="D39" s="89">
        <f>'Tract Summary'!$AS$78</f>
        <v>0</v>
      </c>
      <c r="E39" s="89">
        <f>'Tract Summary'!$AS$77</f>
        <v>0</v>
      </c>
    </row>
    <row r="40" spans="1:5" ht="12.75">
      <c r="A40" s="82">
        <f>'Tract Summary'!$AT$1</f>
        <v>38</v>
      </c>
      <c r="B40" s="82">
        <f>'Tract Summary'!$AT$2</f>
        <v>0</v>
      </c>
      <c r="C40" s="86">
        <f>'Tract Summary'!$AT$79</f>
        <v>0</v>
      </c>
      <c r="D40" s="89">
        <f>'Tract Summary'!$AT$78</f>
        <v>0</v>
      </c>
      <c r="E40" s="89">
        <f>'Tract Summary'!$AT$77</f>
        <v>0</v>
      </c>
    </row>
    <row r="41" spans="1:5" ht="12.75">
      <c r="A41" s="82">
        <f>'Tract Summary'!$AU$1</f>
        <v>39</v>
      </c>
      <c r="B41" s="82">
        <f>'Tract Summary'!$AU$2</f>
        <v>0</v>
      </c>
      <c r="C41" s="86">
        <f>'Tract Summary'!$AU$79</f>
        <v>0</v>
      </c>
      <c r="D41" s="89">
        <f>'Tract Summary'!$AU$78</f>
        <v>0</v>
      </c>
      <c r="E41" s="89">
        <f>'Tract Summary'!$AU$77</f>
        <v>0</v>
      </c>
    </row>
    <row r="42" spans="1:5" ht="12.75">
      <c r="A42" s="82">
        <f>'Tract Summary'!$AV$1</f>
        <v>40</v>
      </c>
      <c r="B42" s="82">
        <f>'Tract Summary'!$AV$2</f>
        <v>0</v>
      </c>
      <c r="C42" s="86">
        <f>'Tract Summary'!$AV$79</f>
        <v>0</v>
      </c>
      <c r="D42" s="89">
        <f>'Tract Summary'!$AV$78</f>
        <v>0</v>
      </c>
      <c r="E42" s="89">
        <f>'Tract Summary'!$AV$77</f>
        <v>0</v>
      </c>
    </row>
    <row r="43" spans="1:5" ht="12.75">
      <c r="A43" s="82">
        <f>'Tract Summary'!$AX$1</f>
        <v>41</v>
      </c>
      <c r="B43" s="82">
        <f>'Tract Summary'!$AX$2</f>
        <v>0</v>
      </c>
      <c r="C43" s="86">
        <f>'Tract Summary'!$AX$79</f>
        <v>0</v>
      </c>
      <c r="D43" s="89">
        <f>'Tract Summary'!$AX$78</f>
        <v>0</v>
      </c>
      <c r="E43" s="89">
        <f>'Tract Summary'!$AX$77</f>
        <v>0</v>
      </c>
    </row>
    <row r="44" spans="1:5" ht="12.75">
      <c r="A44" s="82">
        <f>'Tract Summary'!$AY$1</f>
        <v>42</v>
      </c>
      <c r="B44" s="82">
        <f>'Tract Summary'!$AY$2</f>
        <v>0</v>
      </c>
      <c r="C44" s="86">
        <f>'Tract Summary'!$AY$79</f>
        <v>0</v>
      </c>
      <c r="D44" s="89">
        <f>'Tract Summary'!$AY$78</f>
        <v>0</v>
      </c>
      <c r="E44" s="89">
        <f>'Tract Summary'!$AY$77</f>
        <v>0</v>
      </c>
    </row>
    <row r="45" spans="1:5" ht="12.75">
      <c r="A45" s="82">
        <f>'Tract Summary'!$AZ$1</f>
        <v>43</v>
      </c>
      <c r="B45" s="82">
        <f>'Tract Summary'!$AZ$2</f>
        <v>0</v>
      </c>
      <c r="C45" s="86">
        <f>'Tract Summary'!$AZ$79</f>
        <v>0</v>
      </c>
      <c r="D45" s="89">
        <f>'Tract Summary'!$AZ$78</f>
        <v>0</v>
      </c>
      <c r="E45" s="89">
        <f>'Tract Summary'!$AZ$77</f>
        <v>0</v>
      </c>
    </row>
    <row r="46" spans="1:5" ht="12.75">
      <c r="A46" s="82">
        <f>'Tract Summary'!$BA$1</f>
        <v>44</v>
      </c>
      <c r="B46" s="82">
        <f>'Tract Summary'!$BA$2</f>
        <v>0</v>
      </c>
      <c r="C46" s="86">
        <f>'Tract Summary'!$BA$79</f>
        <v>0</v>
      </c>
      <c r="D46" s="89">
        <f>'Tract Summary'!$BA$78</f>
        <v>0</v>
      </c>
      <c r="E46" s="89">
        <f>'Tract Summary'!$BA$77</f>
        <v>0</v>
      </c>
    </row>
    <row r="47" spans="1:5" ht="12.75">
      <c r="A47" s="82">
        <f>'Tract Summary'!$BB$1</f>
        <v>45</v>
      </c>
      <c r="B47" s="82">
        <f>'Tract Summary'!$BB$2</f>
        <v>0</v>
      </c>
      <c r="C47" s="86">
        <f>'Tract Summary'!$BB$79</f>
        <v>0</v>
      </c>
      <c r="D47" s="89">
        <f>'Tract Summary'!$BB$78</f>
        <v>0</v>
      </c>
      <c r="E47" s="89">
        <f>'Tract Summary'!$BB$77</f>
        <v>0</v>
      </c>
    </row>
    <row r="48" spans="1:5" ht="12.75">
      <c r="A48" s="82">
        <f>'Tract Summary'!$BD$1</f>
        <v>46</v>
      </c>
      <c r="B48" s="82">
        <f>'Tract Summary'!$BD$2</f>
        <v>0</v>
      </c>
      <c r="C48" s="86">
        <f>'Tract Summary'!$BD$79</f>
        <v>0</v>
      </c>
      <c r="D48" s="89">
        <f>'Tract Summary'!$BD$78</f>
        <v>0</v>
      </c>
      <c r="E48" s="89">
        <f>'Tract Summary'!$BD$77</f>
        <v>0</v>
      </c>
    </row>
    <row r="49" spans="1:5" ht="12.75">
      <c r="A49" s="82">
        <f>'Tract Summary'!$BE$1</f>
        <v>47</v>
      </c>
      <c r="B49" s="82">
        <f>'Tract Summary'!$BE$2</f>
        <v>0</v>
      </c>
      <c r="C49" s="86">
        <f>'Tract Summary'!$BE$79</f>
        <v>0</v>
      </c>
      <c r="D49" s="89">
        <f>'Tract Summary'!$BE$78</f>
        <v>0</v>
      </c>
      <c r="E49" s="89">
        <f>'Tract Summary'!$BE$77</f>
        <v>0</v>
      </c>
    </row>
    <row r="50" spans="1:5" ht="12.75">
      <c r="A50" s="82">
        <f>'Tract Summary'!$BF$1</f>
        <v>48</v>
      </c>
      <c r="B50" s="82">
        <f>'Tract Summary'!$BF$2</f>
        <v>0</v>
      </c>
      <c r="C50" s="86">
        <f>'Tract Summary'!$BF$79</f>
        <v>0</v>
      </c>
      <c r="D50" s="89">
        <f>'Tract Summary'!$BF$78</f>
        <v>0</v>
      </c>
      <c r="E50" s="89">
        <f>'Tract Summary'!$BF$77</f>
        <v>0</v>
      </c>
    </row>
    <row r="51" spans="1:5" ht="12.75">
      <c r="A51" s="82">
        <f>'Tract Summary'!$BG$1</f>
        <v>49</v>
      </c>
      <c r="B51" s="82">
        <f>'Tract Summary'!$BG$2</f>
        <v>0</v>
      </c>
      <c r="C51" s="86">
        <f>'Tract Summary'!$BG$79</f>
        <v>0</v>
      </c>
      <c r="D51" s="89">
        <f>'Tract Summary'!$BG$78</f>
        <v>0</v>
      </c>
      <c r="E51" s="89">
        <f>'Tract Summary'!$BG$77</f>
        <v>0</v>
      </c>
    </row>
    <row r="52" spans="1:5" ht="12.75">
      <c r="A52" s="82">
        <f>'Tract Summary'!$BH$1</f>
        <v>50</v>
      </c>
      <c r="B52" s="82">
        <f>'Tract Summary'!$BH$2</f>
        <v>0</v>
      </c>
      <c r="C52" s="86">
        <f>'Tract Summary'!$BH$79</f>
        <v>0</v>
      </c>
      <c r="D52" s="89">
        <f>'Tract Summary'!$BH$78</f>
        <v>0</v>
      </c>
      <c r="E52" s="89">
        <f>'Tract Summary'!$BH$77</f>
        <v>0</v>
      </c>
    </row>
    <row r="53" spans="1:5" ht="12.75">
      <c r="A53" s="82">
        <f>'Tract Summary'!$BJ$1</f>
        <v>51</v>
      </c>
      <c r="B53" s="82">
        <f>'Tract Summary'!$BJ$2</f>
        <v>0</v>
      </c>
      <c r="C53" s="86">
        <f>'Tract Summary'!$BJ$79</f>
        <v>0</v>
      </c>
      <c r="D53" s="89">
        <f>'Tract Summary'!$BJ$78</f>
        <v>0</v>
      </c>
      <c r="E53" s="89">
        <f>'Tract Summary'!$BJ$77</f>
        <v>0</v>
      </c>
    </row>
    <row r="54" spans="1:5" ht="12.75">
      <c r="A54" s="82">
        <f>'Tract Summary'!$BK$1</f>
        <v>52</v>
      </c>
      <c r="B54" s="82">
        <f>'Tract Summary'!$BK$2</f>
        <v>0</v>
      </c>
      <c r="C54" s="86">
        <f>'Tract Summary'!$BK$79</f>
        <v>0</v>
      </c>
      <c r="D54" s="89">
        <f>'Tract Summary'!$BK$78</f>
        <v>0</v>
      </c>
      <c r="E54" s="89">
        <f>'Tract Summary'!$BK$77</f>
        <v>0</v>
      </c>
    </row>
    <row r="55" spans="1:5" ht="12.75">
      <c r="A55" s="82">
        <f>'Tract Summary'!$BL$1</f>
        <v>53</v>
      </c>
      <c r="B55" s="82">
        <f>'Tract Summary'!$BL$2</f>
        <v>0</v>
      </c>
      <c r="C55" s="86">
        <f>'Tract Summary'!$BL$79</f>
        <v>0</v>
      </c>
      <c r="D55" s="89">
        <f>'Tract Summary'!$BL$78</f>
        <v>0</v>
      </c>
      <c r="E55" s="89">
        <f>'Tract Summary'!$BL$77</f>
        <v>0</v>
      </c>
    </row>
    <row r="56" spans="1:5" ht="12.75">
      <c r="A56" s="82">
        <f>'Tract Summary'!$BM$1</f>
        <v>54</v>
      </c>
      <c r="B56" s="82">
        <f>'Tract Summary'!$BM$2</f>
        <v>0</v>
      </c>
      <c r="C56" s="86">
        <f>'Tract Summary'!$BM$79</f>
        <v>0</v>
      </c>
      <c r="D56" s="89">
        <f>'Tract Summary'!$BM$78</f>
        <v>0</v>
      </c>
      <c r="E56" s="89">
        <f>'Tract Summary'!$BM$77</f>
        <v>0</v>
      </c>
    </row>
    <row r="57" spans="1:5" ht="12.75">
      <c r="A57" s="82">
        <f>'Tract Summary'!$BN$1</f>
        <v>55</v>
      </c>
      <c r="B57" s="82">
        <f>'Tract Summary'!$BN$2</f>
        <v>0</v>
      </c>
      <c r="C57" s="86">
        <f>'Tract Summary'!$BN$79</f>
        <v>0</v>
      </c>
      <c r="D57" s="89">
        <f>'Tract Summary'!$BN$78</f>
        <v>0</v>
      </c>
      <c r="E57" s="89">
        <f>'Tract Summary'!$BN$77</f>
        <v>0</v>
      </c>
    </row>
    <row r="58" spans="1:5" ht="12.75">
      <c r="A58" s="82">
        <f>'Tract Summary'!$BP$1</f>
        <v>56</v>
      </c>
      <c r="B58" s="82">
        <f>'Tract Summary'!$BP$2</f>
        <v>0</v>
      </c>
      <c r="C58" s="86">
        <f>'Tract Summary'!$BP$79</f>
        <v>0</v>
      </c>
      <c r="D58" s="89">
        <f>'Tract Summary'!$BP$78</f>
        <v>0</v>
      </c>
      <c r="E58" s="89">
        <f>'Tract Summary'!$BP$77</f>
        <v>0</v>
      </c>
    </row>
    <row r="59" spans="1:5" ht="12.75">
      <c r="A59" s="82">
        <f>'Tract Summary'!$BQ$1</f>
        <v>57</v>
      </c>
      <c r="B59" s="82">
        <f>'Tract Summary'!$BQ$2</f>
        <v>0</v>
      </c>
      <c r="C59" s="86">
        <f>'Tract Summary'!$BQ$79</f>
        <v>0</v>
      </c>
      <c r="D59" s="89">
        <f>'Tract Summary'!$BQ$78</f>
        <v>0</v>
      </c>
      <c r="E59" s="89">
        <f>'Tract Summary'!$BQ$77</f>
        <v>0</v>
      </c>
    </row>
    <row r="60" spans="1:5" ht="12.75">
      <c r="A60" s="82">
        <f>'Tract Summary'!$BR$1</f>
        <v>58</v>
      </c>
      <c r="B60" s="82">
        <f>'Tract Summary'!$BR$2</f>
        <v>0</v>
      </c>
      <c r="C60" s="86">
        <f>'Tract Summary'!$BR$79</f>
        <v>0</v>
      </c>
      <c r="D60" s="89">
        <f>'Tract Summary'!$BR$78</f>
        <v>0</v>
      </c>
      <c r="E60" s="89">
        <f>'Tract Summary'!$BR$77</f>
        <v>0</v>
      </c>
    </row>
    <row r="61" spans="1:5" ht="12.75">
      <c r="A61" s="82">
        <f>'Tract Summary'!$BS$1</f>
        <v>59</v>
      </c>
      <c r="B61" s="82">
        <f>'Tract Summary'!$BS$2</f>
        <v>0</v>
      </c>
      <c r="C61" s="86">
        <f>'Tract Summary'!$BS$79</f>
        <v>0</v>
      </c>
      <c r="D61" s="89">
        <f>'Tract Summary'!$BS$78</f>
        <v>0</v>
      </c>
      <c r="E61" s="89">
        <f>'Tract Summary'!$BS$77</f>
        <v>0</v>
      </c>
    </row>
    <row r="62" spans="1:5" ht="12.75">
      <c r="A62" s="82">
        <f>'Tract Summary'!$BT$1</f>
        <v>60</v>
      </c>
      <c r="B62" s="82">
        <f>'Tract Summary'!$BT$2</f>
        <v>0</v>
      </c>
      <c r="C62" s="86">
        <f>'Tract Summary'!$BT$79</f>
        <v>0</v>
      </c>
      <c r="D62" s="89">
        <f>'Tract Summary'!$BT$78</f>
        <v>0</v>
      </c>
      <c r="E62" s="89">
        <f>'Tract Summary'!$BT$77</f>
        <v>0</v>
      </c>
    </row>
    <row r="63" spans="1:5" ht="12.75">
      <c r="A63" s="82">
        <f>'Tract Summary'!$BV$1</f>
        <v>61</v>
      </c>
      <c r="B63" s="82">
        <f>'Tract Summary'!$BV$2</f>
        <v>0</v>
      </c>
      <c r="C63" s="86">
        <f>'Tract Summary'!$BV$79</f>
        <v>0</v>
      </c>
      <c r="D63" s="89">
        <f>'Tract Summary'!$BV$78</f>
        <v>0</v>
      </c>
      <c r="E63" s="89">
        <f>'Tract Summary'!$BV$77</f>
        <v>0</v>
      </c>
    </row>
    <row r="64" spans="1:5" ht="12.75">
      <c r="A64" s="82">
        <f>'Tract Summary'!$BW$1</f>
        <v>62</v>
      </c>
      <c r="B64" s="82">
        <f>'Tract Summary'!$BW$2</f>
        <v>0</v>
      </c>
      <c r="C64" s="86">
        <f>'Tract Summary'!$BW$79</f>
        <v>0</v>
      </c>
      <c r="D64" s="89">
        <f>'Tract Summary'!$BW$78</f>
        <v>0</v>
      </c>
      <c r="E64" s="89">
        <f>'Tract Summary'!$BW$77</f>
        <v>0</v>
      </c>
    </row>
    <row r="65" spans="1:5" ht="12.75">
      <c r="A65" s="82">
        <f>'Tract Summary'!$BX$1</f>
        <v>63</v>
      </c>
      <c r="B65" s="82">
        <f>'Tract Summary'!$BX$2</f>
        <v>0</v>
      </c>
      <c r="C65" s="86">
        <f>'Tract Summary'!$BX$79</f>
        <v>0</v>
      </c>
      <c r="D65" s="89">
        <f>'Tract Summary'!$BX$78</f>
        <v>0</v>
      </c>
      <c r="E65" s="89">
        <f>'Tract Summary'!$BX$77</f>
        <v>0</v>
      </c>
    </row>
    <row r="66" spans="1:5" ht="12.75">
      <c r="A66" s="82">
        <f>'Tract Summary'!$BY$1</f>
        <v>64</v>
      </c>
      <c r="B66" s="82">
        <f>'Tract Summary'!$BY$2</f>
        <v>0</v>
      </c>
      <c r="C66" s="86">
        <f>'Tract Summary'!$BY$79</f>
        <v>0</v>
      </c>
      <c r="D66" s="89">
        <f>'Tract Summary'!$BY$78</f>
        <v>0</v>
      </c>
      <c r="E66" s="89">
        <f>'Tract Summary'!$BY$77</f>
        <v>0</v>
      </c>
    </row>
    <row r="67" spans="1:5" ht="12.75">
      <c r="A67" s="82">
        <f>'Tract Summary'!$BZ$1</f>
        <v>65</v>
      </c>
      <c r="B67" s="82">
        <f>'Tract Summary'!$BZ$2</f>
        <v>0</v>
      </c>
      <c r="C67" s="86">
        <f>'Tract Summary'!$BZ$79</f>
        <v>0</v>
      </c>
      <c r="D67" s="89">
        <f>'Tract Summary'!$BZ$78</f>
        <v>0</v>
      </c>
      <c r="E67" s="89">
        <f>'Tract Summary'!$BZ$77</f>
        <v>0</v>
      </c>
    </row>
    <row r="68" spans="1:5" ht="12.75">
      <c r="A68" s="82">
        <f>'Tract Summary'!$CB$1</f>
        <v>66</v>
      </c>
      <c r="B68" s="82">
        <f>'Tract Summary'!$CB$2</f>
        <v>0</v>
      </c>
      <c r="C68" s="86">
        <f>'Tract Summary'!$CB$79</f>
        <v>0</v>
      </c>
      <c r="D68" s="89">
        <f>'Tract Summary'!$CB$78</f>
        <v>0</v>
      </c>
      <c r="E68" s="89">
        <f>'Tract Summary'!$CB$77</f>
        <v>0</v>
      </c>
    </row>
    <row r="69" spans="1:5" ht="12.75">
      <c r="A69" s="82">
        <f>'Tract Summary'!$CC$1</f>
        <v>67</v>
      </c>
      <c r="B69" s="82">
        <f>'Tract Summary'!$CC$2</f>
        <v>0</v>
      </c>
      <c r="C69" s="86">
        <f>'Tract Summary'!$CC$79</f>
        <v>0</v>
      </c>
      <c r="D69" s="89">
        <f>'Tract Summary'!$CC$78</f>
        <v>0</v>
      </c>
      <c r="E69" s="89">
        <f>'Tract Summary'!$CC$77</f>
        <v>0</v>
      </c>
    </row>
    <row r="70" spans="1:5" ht="12.75">
      <c r="A70" s="82">
        <f>'Tract Summary'!$CD$1</f>
        <v>68</v>
      </c>
      <c r="B70" s="82">
        <f>'Tract Summary'!$CD$2</f>
        <v>0</v>
      </c>
      <c r="C70" s="86">
        <f>'Tract Summary'!$CD$79</f>
        <v>0</v>
      </c>
      <c r="D70" s="89">
        <f>'Tract Summary'!$CD$78</f>
        <v>0</v>
      </c>
      <c r="E70" s="89">
        <f>'Tract Summary'!$CD$77</f>
        <v>0</v>
      </c>
    </row>
    <row r="71" spans="1:5" ht="12.75">
      <c r="A71" s="82">
        <f>'Tract Summary'!$CE$1</f>
        <v>69</v>
      </c>
      <c r="B71" s="82">
        <f>'Tract Summary'!$CE$2</f>
        <v>0</v>
      </c>
      <c r="C71" s="86">
        <f>'Tract Summary'!$CE$79</f>
        <v>0</v>
      </c>
      <c r="D71" s="89">
        <f>'Tract Summary'!$CE$78</f>
        <v>0</v>
      </c>
      <c r="E71" s="89">
        <f>'Tract Summary'!$CE$77</f>
        <v>0</v>
      </c>
    </row>
    <row r="72" spans="1:5" ht="12.75">
      <c r="A72" s="82">
        <f>'Tract Summary'!$CF$1</f>
        <v>70</v>
      </c>
      <c r="B72" s="82">
        <f>'Tract Summary'!$CF$2</f>
        <v>0</v>
      </c>
      <c r="C72" s="86">
        <f>'Tract Summary'!$CF$79</f>
        <v>0</v>
      </c>
      <c r="D72" s="89">
        <f>'Tract Summary'!$CF$78</f>
        <v>0</v>
      </c>
      <c r="E72" s="89">
        <f>'Tract Summary'!$CF$77</f>
        <v>0</v>
      </c>
    </row>
    <row r="73" spans="1:5" ht="12.75">
      <c r="A73" s="82">
        <f>'Tract Summary'!$CH$1</f>
        <v>71</v>
      </c>
      <c r="B73" s="82">
        <f>'Tract Summary'!$CH$2</f>
        <v>0</v>
      </c>
      <c r="C73" s="86">
        <f>'Tract Summary'!$CH$79</f>
        <v>0</v>
      </c>
      <c r="D73" s="89">
        <f>'Tract Summary'!$CH$78</f>
        <v>0</v>
      </c>
      <c r="E73" s="89">
        <f>'Tract Summary'!$CH$77</f>
        <v>0</v>
      </c>
    </row>
    <row r="74" spans="1:5" ht="12.75">
      <c r="A74" s="82">
        <f>'Tract Summary'!$CI$1</f>
        <v>72</v>
      </c>
      <c r="B74" s="82">
        <f>'Tract Summary'!$CI$2</f>
        <v>0</v>
      </c>
      <c r="C74" s="86">
        <f>'Tract Summary'!$CI$79</f>
        <v>0</v>
      </c>
      <c r="D74" s="89">
        <f>'Tract Summary'!$CI$78</f>
        <v>0</v>
      </c>
      <c r="E74" s="89">
        <f>'Tract Summary'!$CI$77</f>
        <v>0</v>
      </c>
    </row>
    <row r="75" spans="1:5" ht="12.75">
      <c r="A75" s="82">
        <f>'Tract Summary'!$CJ$1</f>
        <v>73</v>
      </c>
      <c r="B75" s="82">
        <f>'Tract Summary'!$CJ$2</f>
        <v>0</v>
      </c>
      <c r="C75" s="86">
        <f>'Tract Summary'!$CJ$79</f>
        <v>0</v>
      </c>
      <c r="D75" s="89">
        <f>'Tract Summary'!$CJ$78</f>
        <v>0</v>
      </c>
      <c r="E75" s="89">
        <f>'Tract Summary'!$CJ$77</f>
        <v>0</v>
      </c>
    </row>
    <row r="76" spans="1:5" ht="12.75">
      <c r="A76" s="82">
        <f>'Tract Summary'!$CK$1</f>
        <v>74</v>
      </c>
      <c r="B76" s="82">
        <f>'Tract Summary'!$CK$2</f>
        <v>0</v>
      </c>
      <c r="C76" s="86">
        <f>'Tract Summary'!$CK$79</f>
        <v>0</v>
      </c>
      <c r="D76" s="89">
        <f>'Tract Summary'!$CK$78</f>
        <v>0</v>
      </c>
      <c r="E76" s="89">
        <f>'Tract Summary'!$CK$77</f>
        <v>0</v>
      </c>
    </row>
    <row r="77" spans="1:5" ht="12.75">
      <c r="A77" s="82">
        <f>'Tract Summary'!$CL$1</f>
        <v>75</v>
      </c>
      <c r="B77" s="82">
        <f>'Tract Summary'!$CL$2</f>
        <v>0</v>
      </c>
      <c r="C77" s="86">
        <f>'Tract Summary'!$CL$79</f>
        <v>0</v>
      </c>
      <c r="D77" s="89">
        <f>'Tract Summary'!$CL$78</f>
        <v>0</v>
      </c>
      <c r="E77" s="89">
        <f>'Tract Summary'!$CL$77</f>
        <v>0</v>
      </c>
    </row>
    <row r="78" spans="1:5" ht="12.75">
      <c r="A78" s="82">
        <f>'Tract Summary'!$CN$1</f>
        <v>76</v>
      </c>
      <c r="B78" s="82">
        <f>'Tract Summary'!$CN$2</f>
        <v>0</v>
      </c>
      <c r="C78" s="86">
        <f>'Tract Summary'!$CN$79</f>
        <v>0</v>
      </c>
      <c r="D78" s="89">
        <f>'Tract Summary'!$CN$78</f>
        <v>0</v>
      </c>
      <c r="E78" s="89">
        <f>'Tract Summary'!$CN$77</f>
        <v>0</v>
      </c>
    </row>
    <row r="79" spans="1:5" ht="12.75">
      <c r="A79" s="82">
        <f>'Tract Summary'!$CO$1</f>
        <v>77</v>
      </c>
      <c r="B79" s="82">
        <f>'Tract Summary'!$CO$2</f>
        <v>0</v>
      </c>
      <c r="C79" s="86">
        <f>'Tract Summary'!$CO$79</f>
        <v>0</v>
      </c>
      <c r="D79" s="89">
        <f>'Tract Summary'!$CO$78</f>
        <v>0</v>
      </c>
      <c r="E79" s="89">
        <f>'Tract Summary'!$CO$77</f>
        <v>0</v>
      </c>
    </row>
    <row r="80" spans="1:5" ht="12.75">
      <c r="A80" s="82">
        <f>'Tract Summary'!$CP$1</f>
        <v>78</v>
      </c>
      <c r="B80" s="82">
        <f>'Tract Summary'!$CP$2</f>
        <v>0</v>
      </c>
      <c r="C80" s="86">
        <f>'Tract Summary'!$CP$79</f>
        <v>0</v>
      </c>
      <c r="D80" s="89">
        <f>'Tract Summary'!$CP$78</f>
        <v>0</v>
      </c>
      <c r="E80" s="89">
        <f>'Tract Summary'!$CP$77</f>
        <v>0</v>
      </c>
    </row>
    <row r="81" spans="1:5" ht="12.75">
      <c r="A81" s="82">
        <f>'Tract Summary'!$CQ$1</f>
        <v>79</v>
      </c>
      <c r="B81" s="82">
        <f>'Tract Summary'!$CQ$2</f>
        <v>0</v>
      </c>
      <c r="C81" s="86">
        <f>'Tract Summary'!$CQ$79</f>
        <v>0</v>
      </c>
      <c r="D81" s="89">
        <f>'Tract Summary'!$CQ$78</f>
        <v>0</v>
      </c>
      <c r="E81" s="89">
        <f>'Tract Summary'!$CQ$77</f>
        <v>0</v>
      </c>
    </row>
    <row r="82" spans="1:5" ht="12.75">
      <c r="A82" s="82">
        <f>'Tract Summary'!$CR$1</f>
        <v>80</v>
      </c>
      <c r="B82" s="82">
        <f>'Tract Summary'!$CR$2</f>
        <v>0</v>
      </c>
      <c r="C82" s="86">
        <f>'Tract Summary'!$CR$79</f>
        <v>0</v>
      </c>
      <c r="D82" s="89">
        <f>'Tract Summary'!$CR$78</f>
        <v>0</v>
      </c>
      <c r="E82" s="89">
        <f>'Tract Summary'!$CR$77</f>
        <v>0</v>
      </c>
    </row>
    <row r="83" spans="1:5" ht="12.75">
      <c r="A83" s="82">
        <f>'Tract Summary'!$CT$1</f>
        <v>81</v>
      </c>
      <c r="B83" s="82">
        <f>'Tract Summary'!$CT$2</f>
        <v>0</v>
      </c>
      <c r="C83" s="86">
        <f>'Tract Summary'!$CT$79</f>
        <v>0</v>
      </c>
      <c r="D83" s="89">
        <f>'Tract Summary'!$CT$78</f>
        <v>0</v>
      </c>
      <c r="E83" s="89">
        <f>'Tract Summary'!$CT$77</f>
        <v>0</v>
      </c>
    </row>
    <row r="84" spans="1:5" ht="12.75">
      <c r="A84" s="82">
        <f>'Tract Summary'!$CU$1</f>
        <v>82</v>
      </c>
      <c r="B84" s="82">
        <f>'Tract Summary'!$CU$2</f>
        <v>0</v>
      </c>
      <c r="C84" s="86">
        <f>'Tract Summary'!$CU$79</f>
        <v>0</v>
      </c>
      <c r="D84" s="89">
        <f>'Tract Summary'!$CU$78</f>
        <v>0</v>
      </c>
      <c r="E84" s="89">
        <f>'Tract Summary'!$CU$77</f>
        <v>0</v>
      </c>
    </row>
    <row r="85" spans="1:5" ht="12.75">
      <c r="A85" s="82">
        <f>'Tract Summary'!$CV$1</f>
        <v>83</v>
      </c>
      <c r="B85" s="82">
        <f>'Tract Summary'!$CV$2</f>
        <v>0</v>
      </c>
      <c r="C85" s="86">
        <f>'Tract Summary'!$CV$79</f>
        <v>0</v>
      </c>
      <c r="D85" s="89">
        <f>'Tract Summary'!$CV$78</f>
        <v>0</v>
      </c>
      <c r="E85" s="89">
        <f>'Tract Summary'!$CV$77</f>
        <v>0</v>
      </c>
    </row>
    <row r="86" spans="1:5" ht="12.75">
      <c r="A86" s="82">
        <f>'Tract Summary'!$CW$1</f>
        <v>84</v>
      </c>
      <c r="B86" s="82">
        <f>'Tract Summary'!$CW$2</f>
        <v>0</v>
      </c>
      <c r="C86" s="86">
        <f>'Tract Summary'!$CW$79</f>
        <v>0</v>
      </c>
      <c r="D86" s="89">
        <f>'Tract Summary'!$CW$78</f>
        <v>0</v>
      </c>
      <c r="E86" s="89">
        <f>'Tract Summary'!$CW$77</f>
        <v>0</v>
      </c>
    </row>
    <row r="87" spans="1:5" ht="12.75">
      <c r="A87" s="82">
        <f>'Tract Summary'!$CX$1</f>
        <v>85</v>
      </c>
      <c r="B87" s="82">
        <f>'Tract Summary'!$CX$2</f>
        <v>0</v>
      </c>
      <c r="C87" s="86">
        <f>'Tract Summary'!$CX$79</f>
        <v>0</v>
      </c>
      <c r="D87" s="89">
        <f>'Tract Summary'!$CX$78</f>
        <v>0</v>
      </c>
      <c r="E87" s="89">
        <f>'Tract Summary'!$CX$77</f>
        <v>0</v>
      </c>
    </row>
    <row r="88" spans="1:5" ht="12.75">
      <c r="A88" s="82">
        <f>'Tract Summary'!$CZ$1</f>
        <v>86</v>
      </c>
      <c r="B88" s="82">
        <f>'Tract Summary'!$CZ$2</f>
        <v>0</v>
      </c>
      <c r="C88" s="86">
        <f>'Tract Summary'!$CZ$79</f>
        <v>0</v>
      </c>
      <c r="D88" s="89">
        <f>'Tract Summary'!$CZ$78</f>
        <v>0</v>
      </c>
      <c r="E88" s="89">
        <f>'Tract Summary'!$CZ$77</f>
        <v>0</v>
      </c>
    </row>
    <row r="89" spans="1:5" ht="12.75">
      <c r="A89" s="82">
        <f>'Tract Summary'!$DA$1</f>
        <v>87</v>
      </c>
      <c r="B89" s="82">
        <f>'Tract Summary'!$DA$2</f>
        <v>0</v>
      </c>
      <c r="C89" s="86">
        <f>'Tract Summary'!$DA$79</f>
        <v>0</v>
      </c>
      <c r="D89" s="89">
        <f>'Tract Summary'!$DA$78</f>
        <v>0</v>
      </c>
      <c r="E89" s="89">
        <f>'Tract Summary'!$DA$77</f>
        <v>0</v>
      </c>
    </row>
    <row r="90" spans="1:5" ht="12.75">
      <c r="A90" s="82">
        <f>'Tract Summary'!$DB$1</f>
        <v>88</v>
      </c>
      <c r="B90" s="82">
        <f>'Tract Summary'!$DB$2</f>
        <v>0</v>
      </c>
      <c r="C90" s="86">
        <f>'Tract Summary'!$DB$79</f>
        <v>0</v>
      </c>
      <c r="D90" s="89">
        <f>'Tract Summary'!$DB$78</f>
        <v>0</v>
      </c>
      <c r="E90" s="89">
        <f>'Tract Summary'!$DB$77</f>
        <v>0</v>
      </c>
    </row>
    <row r="91" spans="1:5" ht="12.75">
      <c r="A91" s="82">
        <f>'Tract Summary'!$DC$1</f>
        <v>89</v>
      </c>
      <c r="B91" s="82">
        <f>'Tract Summary'!$DC$2</f>
        <v>0</v>
      </c>
      <c r="C91" s="86">
        <f>'Tract Summary'!$DC$79</f>
        <v>0</v>
      </c>
      <c r="D91" s="89">
        <f>'Tract Summary'!$DC$78</f>
        <v>0</v>
      </c>
      <c r="E91" s="89">
        <f>'Tract Summary'!$DC$77</f>
        <v>0</v>
      </c>
    </row>
    <row r="92" spans="1:5" ht="12.75">
      <c r="A92" s="82">
        <f>'Tract Summary'!$DD$1</f>
        <v>90</v>
      </c>
      <c r="B92" s="82">
        <f>'Tract Summary'!$DD$2</f>
        <v>0</v>
      </c>
      <c r="C92" s="86">
        <f>'Tract Summary'!$DD$79</f>
        <v>0</v>
      </c>
      <c r="D92" s="89">
        <f>'Tract Summary'!$DD$78</f>
        <v>0</v>
      </c>
      <c r="E92" s="89">
        <f>'Tract Summary'!$DD$77</f>
        <v>0</v>
      </c>
    </row>
    <row r="93" spans="1:5" ht="12.75">
      <c r="A93" s="82">
        <f>'Tract Summary'!$DF$1</f>
        <v>91</v>
      </c>
      <c r="B93" s="82">
        <f>'Tract Summary'!$DF$2</f>
        <v>0</v>
      </c>
      <c r="C93" s="86">
        <f>'Tract Summary'!$DF$79</f>
        <v>0</v>
      </c>
      <c r="D93" s="89">
        <f>'Tract Summary'!$DF$78</f>
        <v>0</v>
      </c>
      <c r="E93" s="89">
        <f>'Tract Summary'!$DF$77</f>
        <v>0</v>
      </c>
    </row>
    <row r="94" spans="1:5" ht="12.75">
      <c r="A94" s="82">
        <f>'Tract Summary'!$DG$1</f>
        <v>92</v>
      </c>
      <c r="B94" s="82">
        <f>'Tract Summary'!$DG$2</f>
        <v>0</v>
      </c>
      <c r="C94" s="86">
        <f>'Tract Summary'!$DG$79</f>
        <v>0</v>
      </c>
      <c r="D94" s="89">
        <f>'Tract Summary'!$DG$78</f>
        <v>0</v>
      </c>
      <c r="E94" s="89">
        <f>'Tract Summary'!$DG$77</f>
        <v>0</v>
      </c>
    </row>
    <row r="95" spans="1:5" ht="12.75">
      <c r="A95" s="82">
        <f>'Tract Summary'!$DH$1</f>
        <v>93</v>
      </c>
      <c r="B95" s="82">
        <f>'Tract Summary'!$DH$2</f>
        <v>0</v>
      </c>
      <c r="C95" s="86">
        <f>'Tract Summary'!$DH$79</f>
        <v>0</v>
      </c>
      <c r="D95" s="89">
        <f>'Tract Summary'!$DH$78</f>
        <v>0</v>
      </c>
      <c r="E95" s="89">
        <f>'Tract Summary'!$DH$77</f>
        <v>0</v>
      </c>
    </row>
    <row r="96" spans="1:5" ht="12.75">
      <c r="A96" s="82">
        <f>'Tract Summary'!$DI$1</f>
        <v>94</v>
      </c>
      <c r="B96" s="82">
        <f>'Tract Summary'!$DI$2</f>
        <v>0</v>
      </c>
      <c r="C96" s="86">
        <f>'Tract Summary'!$DI$79</f>
        <v>0</v>
      </c>
      <c r="D96" s="89">
        <f>'Tract Summary'!$DI$78</f>
        <v>0</v>
      </c>
      <c r="E96" s="89">
        <f>'Tract Summary'!$DI$77</f>
        <v>0</v>
      </c>
    </row>
    <row r="97" spans="1:5" ht="12.75">
      <c r="A97" s="82">
        <f>'Tract Summary'!$DJ$1</f>
        <v>95</v>
      </c>
      <c r="B97" s="82">
        <f>'Tract Summary'!$DJ$2</f>
        <v>0</v>
      </c>
      <c r="C97" s="86">
        <f>'Tract Summary'!$DJ$79</f>
        <v>0</v>
      </c>
      <c r="D97" s="89">
        <f>'Tract Summary'!$DJ$78</f>
        <v>0</v>
      </c>
      <c r="E97" s="89">
        <f>'Tract Summary'!$DJ$77</f>
        <v>0</v>
      </c>
    </row>
    <row r="98" spans="1:5" ht="12.75">
      <c r="A98" s="82">
        <f>'Tract Summary'!$DL$1</f>
        <v>96</v>
      </c>
      <c r="B98" s="82">
        <f>'Tract Summary'!$DL$2</f>
        <v>0</v>
      </c>
      <c r="C98" s="86">
        <f>'Tract Summary'!$DL$79</f>
        <v>0</v>
      </c>
      <c r="D98" s="89">
        <f>'Tract Summary'!$DL$78</f>
        <v>0</v>
      </c>
      <c r="E98" s="89">
        <f>'Tract Summary'!$DL$77</f>
        <v>0</v>
      </c>
    </row>
    <row r="99" spans="1:5" ht="12.75">
      <c r="A99" s="82">
        <f>'Tract Summary'!$DM$1</f>
        <v>97</v>
      </c>
      <c r="B99" s="82">
        <f>'Tract Summary'!$DM$2</f>
        <v>0</v>
      </c>
      <c r="C99" s="86">
        <f>'Tract Summary'!$DM$79</f>
        <v>0</v>
      </c>
      <c r="D99" s="89">
        <f>'Tract Summary'!$DM$78</f>
        <v>0</v>
      </c>
      <c r="E99" s="89">
        <f>'Tract Summary'!$DM$77</f>
        <v>0</v>
      </c>
    </row>
    <row r="100" spans="1:5" ht="12.75">
      <c r="A100" s="82">
        <f>'Tract Summary'!$DN$1</f>
        <v>98</v>
      </c>
      <c r="B100" s="82">
        <f>'Tract Summary'!$DN$2</f>
        <v>0</v>
      </c>
      <c r="C100" s="86">
        <f>'Tract Summary'!$DN$79</f>
        <v>0</v>
      </c>
      <c r="D100" s="89">
        <f>'Tract Summary'!$DN$78</f>
        <v>0</v>
      </c>
      <c r="E100" s="89">
        <f>'Tract Summary'!$DN$77</f>
        <v>0</v>
      </c>
    </row>
    <row r="101" spans="1:5" ht="12.75">
      <c r="A101" s="82">
        <f>'Tract Summary'!$DO$1</f>
        <v>99</v>
      </c>
      <c r="B101" s="82">
        <f>'Tract Summary'!$DO$2</f>
        <v>0</v>
      </c>
      <c r="C101" s="86">
        <f>'Tract Summary'!$DO$79</f>
        <v>0</v>
      </c>
      <c r="D101" s="89">
        <f>'Tract Summary'!$DO$78</f>
        <v>0</v>
      </c>
      <c r="E101" s="89">
        <f>'Tract Summary'!$DO$77</f>
        <v>0</v>
      </c>
    </row>
    <row r="102" spans="1:5" ht="12.75">
      <c r="A102" s="82">
        <f>'Tract Summary'!$DP$1</f>
        <v>100</v>
      </c>
      <c r="B102" s="82">
        <f>'Tract Summary'!$DP$2</f>
        <v>0</v>
      </c>
      <c r="C102" s="86">
        <f>'Tract Summary'!$DP$79</f>
        <v>0</v>
      </c>
      <c r="D102" s="89">
        <f>'Tract Summary'!$DP$78</f>
        <v>0</v>
      </c>
      <c r="E102" s="89">
        <f>'Tract Summary'!$DP$77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D48"/>
  <sheetViews>
    <sheetView zoomScalePageLayoutView="0" workbookViewId="0" topLeftCell="A1">
      <selection activeCell="B16" sqref="B16:B48"/>
    </sheetView>
  </sheetViews>
  <sheetFormatPr defaultColWidth="9.140625" defaultRowHeight="12.75"/>
  <cols>
    <col min="1" max="1" width="20.7109375" style="17" customWidth="1"/>
    <col min="2" max="2" width="20.7109375" style="21" customWidth="1"/>
    <col min="3" max="3" width="9.140625" style="17" customWidth="1"/>
    <col min="4" max="4" width="20.7109375" style="21" customWidth="1"/>
    <col min="5" max="16384" width="9.140625" style="17" customWidth="1"/>
  </cols>
  <sheetData>
    <row r="1" spans="1:4" ht="12.75">
      <c r="A1" s="11" t="s">
        <v>1</v>
      </c>
      <c r="B1" s="40">
        <f>ABS('Tract Summary'!B1:B1)</f>
        <v>1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 customHeight="1">
      <c r="A3" s="96">
        <f>'Tract Summary'!$B$2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6" t="str">
        <f>IF('Tract Summary'!B6,'Tract Summary'!B6," ")</f>
        <v> </v>
      </c>
      <c r="C4" s="11" t="s">
        <v>4</v>
      </c>
      <c r="D4" s="12">
        <f>General!$B$1</f>
        <v>0</v>
      </c>
    </row>
    <row r="5" spans="1:4" ht="12.75">
      <c r="A5" s="11" t="s">
        <v>111</v>
      </c>
      <c r="B5" s="106" t="str">
        <f>IF('Tract Summary'!B7,'Tract Summary'!B7,"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6" t="str">
        <f>IF('Tract Summary'!B8,'Tract Summary'!B8," ")</f>
        <v> </v>
      </c>
      <c r="C6" s="11" t="s">
        <v>74</v>
      </c>
      <c r="D6" s="41"/>
    </row>
    <row r="7" spans="1:4" ht="12.75">
      <c r="A7" s="98" t="s">
        <v>110</v>
      </c>
      <c r="B7" s="99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4" ht="12.75">
      <c r="B14" s="17"/>
    </row>
    <row r="15" spans="1:2" ht="20.25" customHeight="1">
      <c r="A15" s="100">
        <f>'Tract Summary'!$B$2</f>
        <v>0</v>
      </c>
      <c r="B15" s="100"/>
    </row>
    <row r="16" spans="1:2" ht="12.75">
      <c r="A16" s="69" t="s">
        <v>113</v>
      </c>
      <c r="B16" s="107" t="str">
        <f>IF('Tract Summary'!B6,'Tract Summary'!B6," ")</f>
        <v> </v>
      </c>
    </row>
    <row r="17" spans="1:2" ht="12.75">
      <c r="A17" s="69" t="s">
        <v>111</v>
      </c>
      <c r="B17" s="107" t="str">
        <f>IF('Tract Summary'!B7,'Tract Summary'!B7," ")</f>
        <v> </v>
      </c>
    </row>
    <row r="18" spans="1:2" ht="12.75">
      <c r="A18" s="69" t="s">
        <v>114</v>
      </c>
      <c r="B18" s="107" t="str">
        <f>IF('Tract Summary'!B8,'Tract Summary'!B8," ")</f>
        <v> </v>
      </c>
    </row>
    <row r="19" spans="1:2" ht="12.75" customHeight="1">
      <c r="A19" s="19" t="s">
        <v>125</v>
      </c>
      <c r="B19" s="108">
        <f>ABS('Tract Summary'!B11)</f>
        <v>0</v>
      </c>
    </row>
    <row r="20" spans="1:2" ht="12.75">
      <c r="A20" s="19" t="s">
        <v>126</v>
      </c>
      <c r="B20" s="108">
        <f>ABS('Tract Summary'!B12)</f>
        <v>0</v>
      </c>
    </row>
    <row r="21" spans="1:2" ht="12.75" customHeight="1">
      <c r="A21" s="19" t="s">
        <v>127</v>
      </c>
      <c r="B21" s="108">
        <f>ABS('Tract Summary'!B13)</f>
        <v>0</v>
      </c>
    </row>
    <row r="22" spans="1:2" ht="12.75" customHeight="1">
      <c r="A22" s="19" t="s">
        <v>128</v>
      </c>
      <c r="B22" s="108">
        <f>ABS('Tract Summary'!B14)</f>
        <v>0</v>
      </c>
    </row>
    <row r="23" spans="1:2" ht="12.75" customHeight="1">
      <c r="A23" s="19" t="s">
        <v>129</v>
      </c>
      <c r="B23" s="108">
        <f>ABS('Tract Summary'!B15)</f>
        <v>0</v>
      </c>
    </row>
    <row r="24" spans="1:2" ht="12.75" customHeight="1">
      <c r="A24" s="19" t="s">
        <v>130</v>
      </c>
      <c r="B24" s="108">
        <f>ABS('Tract Summary'!B16)</f>
        <v>0</v>
      </c>
    </row>
    <row r="25" spans="1:2" ht="12.75" customHeight="1">
      <c r="A25" s="19" t="s">
        <v>131</v>
      </c>
      <c r="B25" s="108">
        <f>ABS('Tract Summary'!B17)</f>
        <v>0</v>
      </c>
    </row>
    <row r="26" spans="1:2" ht="12.75" customHeight="1">
      <c r="A26" s="19" t="s">
        <v>132</v>
      </c>
      <c r="B26" s="108">
        <f>ABS('Tract Summary'!B18)</f>
        <v>0</v>
      </c>
    </row>
    <row r="27" spans="1:2" ht="12.75" customHeight="1">
      <c r="A27" s="19" t="s">
        <v>133</v>
      </c>
      <c r="B27" s="108">
        <f>ABS('Tract Summary'!B19)</f>
        <v>0</v>
      </c>
    </row>
    <row r="28" spans="1:2" ht="12.75" customHeight="1">
      <c r="A28" s="19" t="s">
        <v>134</v>
      </c>
      <c r="B28" s="108">
        <f>ABS('Tract Summary'!B20)</f>
        <v>0</v>
      </c>
    </row>
    <row r="29" spans="1:2" ht="12.75" customHeight="1">
      <c r="A29" s="19" t="s">
        <v>135</v>
      </c>
      <c r="B29" s="108">
        <f>ABS('Tract Summary'!B30)</f>
        <v>0</v>
      </c>
    </row>
    <row r="30" spans="1:2" ht="12.75">
      <c r="A30" s="19" t="s">
        <v>136</v>
      </c>
      <c r="B30" s="108">
        <f>ABS('Tract Summary'!B31)</f>
        <v>0</v>
      </c>
    </row>
    <row r="31" spans="1:2" ht="12.75" customHeight="1">
      <c r="A31" s="19" t="s">
        <v>137</v>
      </c>
      <c r="B31" s="108">
        <f>ABS('Tract Summary'!B32)</f>
        <v>0</v>
      </c>
    </row>
    <row r="32" spans="1:2" ht="12.75" customHeight="1">
      <c r="A32" s="19" t="s">
        <v>138</v>
      </c>
      <c r="B32" s="108">
        <f>ABS('Tract Summary'!B33)</f>
        <v>0</v>
      </c>
    </row>
    <row r="33" spans="1:2" ht="12.75" customHeight="1">
      <c r="A33" s="19" t="s">
        <v>139</v>
      </c>
      <c r="B33" s="108">
        <f>ABS('Tract Summary'!B34)</f>
        <v>0</v>
      </c>
    </row>
    <row r="34" spans="1:2" ht="12.75" customHeight="1">
      <c r="A34" s="19" t="s">
        <v>140</v>
      </c>
      <c r="B34" s="108">
        <f>ABS('Tract Summary'!B35)</f>
        <v>0</v>
      </c>
    </row>
    <row r="35" spans="1:2" ht="12.75" customHeight="1">
      <c r="A35" s="19" t="s">
        <v>141</v>
      </c>
      <c r="B35" s="108">
        <f>ABS('Tract Summary'!B36)</f>
        <v>0</v>
      </c>
    </row>
    <row r="36" spans="1:2" ht="12.75" customHeight="1">
      <c r="A36" s="19" t="s">
        <v>142</v>
      </c>
      <c r="B36" s="108">
        <f>ABS('Tract Summary'!B37)</f>
        <v>0</v>
      </c>
    </row>
    <row r="37" spans="1:2" ht="12.75" customHeight="1">
      <c r="A37" s="19" t="s">
        <v>143</v>
      </c>
      <c r="B37" s="108">
        <f>ABS('Tract Summary'!B38)</f>
        <v>0</v>
      </c>
    </row>
    <row r="38" spans="1:2" ht="12.75" customHeight="1">
      <c r="A38" s="19" t="s">
        <v>144</v>
      </c>
      <c r="B38" s="108">
        <f>ABS('Tract Summary'!B39)</f>
        <v>0</v>
      </c>
    </row>
    <row r="39" spans="1:2" ht="12.75">
      <c r="A39" s="19" t="s">
        <v>145</v>
      </c>
      <c r="B39" s="108">
        <f>ABS('Tract Summary'!B42)</f>
        <v>0</v>
      </c>
    </row>
    <row r="40" spans="1:2" ht="12.75">
      <c r="A40" s="19" t="s">
        <v>146</v>
      </c>
      <c r="B40" s="108">
        <f>ABS('Tract Summary'!B43)</f>
        <v>0</v>
      </c>
    </row>
    <row r="41" spans="1:2" ht="12.75">
      <c r="A41" s="19" t="s">
        <v>147</v>
      </c>
      <c r="B41" s="108">
        <f>ABS('Tract Summary'!B44)</f>
        <v>0</v>
      </c>
    </row>
    <row r="42" spans="1:2" ht="12.75">
      <c r="A42" s="19" t="s">
        <v>148</v>
      </c>
      <c r="B42" s="108">
        <f>ABS('Tract Summary'!B45)</f>
        <v>0</v>
      </c>
    </row>
    <row r="43" spans="1:2" ht="12.75">
      <c r="A43" s="19" t="s">
        <v>149</v>
      </c>
      <c r="B43" s="108">
        <f>ABS('Tract Summary'!B46)</f>
        <v>0</v>
      </c>
    </row>
    <row r="44" spans="1:2" ht="12.75">
      <c r="A44" s="19" t="s">
        <v>150</v>
      </c>
      <c r="B44" s="108">
        <f>ABS('Tract Summary'!B47)</f>
        <v>0</v>
      </c>
    </row>
    <row r="45" spans="1:2" ht="12.75">
      <c r="A45" s="19" t="s">
        <v>151</v>
      </c>
      <c r="B45" s="108">
        <f>ABS('Tract Summary'!B48)</f>
        <v>0</v>
      </c>
    </row>
    <row r="46" spans="1:2" ht="12.75">
      <c r="A46" s="19" t="s">
        <v>152</v>
      </c>
      <c r="B46" s="108">
        <f>ABS('Tract Summary'!B49)</f>
        <v>0</v>
      </c>
    </row>
    <row r="47" spans="1:2" ht="12.75">
      <c r="A47" s="19" t="s">
        <v>153</v>
      </c>
      <c r="B47" s="108">
        <f>ABS('Tract Summary'!B50)</f>
        <v>0</v>
      </c>
    </row>
    <row r="48" spans="1:2" ht="12.75">
      <c r="A48" s="19" t="s">
        <v>154</v>
      </c>
      <c r="B48" s="108">
        <f>ABS('Tract Summary'!B51)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D48"/>
  <sheetViews>
    <sheetView zoomScalePageLayoutView="0" workbookViewId="0" topLeftCell="A16">
      <selection activeCell="B16" activeCellId="1" sqref="B4:B6 B16:B48"/>
    </sheetView>
  </sheetViews>
  <sheetFormatPr defaultColWidth="9.140625" defaultRowHeight="12.75"/>
  <cols>
    <col min="1" max="1" width="20.7109375" style="17" customWidth="1"/>
    <col min="2" max="2" width="20.7109375" style="21" customWidth="1"/>
    <col min="3" max="3" width="9.140625" style="17" customWidth="1"/>
    <col min="4" max="4" width="20.7109375" style="17" customWidth="1"/>
    <col min="5" max="16384" width="9.140625" style="17" customWidth="1"/>
  </cols>
  <sheetData>
    <row r="1" spans="1:4" ht="12.75">
      <c r="A1" s="11" t="s">
        <v>112</v>
      </c>
      <c r="B1" s="40">
        <f>ABS('Tract Summary'!C1)</f>
        <v>2</v>
      </c>
      <c r="C1" s="11" t="s">
        <v>116</v>
      </c>
      <c r="D1" s="13"/>
    </row>
    <row r="2" spans="1:4" ht="12.75">
      <c r="A2" s="94" t="s">
        <v>123</v>
      </c>
      <c r="B2" s="95"/>
      <c r="C2" s="9" t="s">
        <v>117</v>
      </c>
      <c r="D2" s="10" t="s">
        <v>109</v>
      </c>
    </row>
    <row r="3" spans="1:4" ht="12.75">
      <c r="A3" s="96">
        <f>'Tract Summary'!$C$2</f>
        <v>0</v>
      </c>
      <c r="B3" s="97"/>
      <c r="C3" s="11" t="s">
        <v>41</v>
      </c>
      <c r="D3" s="13">
        <f>General!$B$5</f>
        <v>0</v>
      </c>
    </row>
    <row r="4" spans="1:4" ht="12.75">
      <c r="A4" s="11" t="s">
        <v>113</v>
      </c>
      <c r="B4" s="106" t="str">
        <f>IF('Tract Summary'!C6,'Tract Summary'!C6," ")</f>
        <v> </v>
      </c>
      <c r="C4" s="11" t="s">
        <v>4</v>
      </c>
      <c r="D4" s="12">
        <f>General!$B$1</f>
        <v>0</v>
      </c>
    </row>
    <row r="5" spans="1:4" ht="12.75">
      <c r="A5" s="11" t="s">
        <v>122</v>
      </c>
      <c r="B5" s="106" t="str">
        <f>IF('Tract Summary'!C7,'Tract Summary'!C7," ")</f>
        <v> </v>
      </c>
      <c r="C5" s="11" t="s">
        <v>118</v>
      </c>
      <c r="D5" s="12">
        <f>General!$B$2</f>
        <v>0</v>
      </c>
    </row>
    <row r="6" spans="1:4" ht="12.75">
      <c r="A6" s="11" t="s">
        <v>114</v>
      </c>
      <c r="B6" s="106" t="str">
        <f>IF('Tract Summary'!C8,'Tract Summary'!C8," ")</f>
        <v> </v>
      </c>
      <c r="C6" s="11" t="s">
        <v>74</v>
      </c>
      <c r="D6" s="41"/>
    </row>
    <row r="7" spans="1:4" ht="12.75">
      <c r="A7" s="101" t="s">
        <v>110</v>
      </c>
      <c r="B7" s="102"/>
      <c r="C7" s="11" t="s">
        <v>119</v>
      </c>
      <c r="D7" s="42"/>
    </row>
    <row r="8" ht="12.75"/>
    <row r="9" ht="12.75"/>
    <row r="10" ht="12.75"/>
    <row r="11" ht="12.75"/>
    <row r="12" ht="12.75"/>
    <row r="13" ht="12.75"/>
    <row r="15" spans="1:2" ht="20.25">
      <c r="A15" s="100">
        <f>'Tract Summary'!$C$2</f>
        <v>0</v>
      </c>
      <c r="B15" s="100"/>
    </row>
    <row r="16" spans="1:2" ht="12.75">
      <c r="A16" s="69" t="s">
        <v>113</v>
      </c>
      <c r="B16" s="107" t="str">
        <f>IF('Tract Summary'!C6,'Tract Summary'!C6," ")</f>
        <v> </v>
      </c>
    </row>
    <row r="17" spans="1:2" ht="12.75">
      <c r="A17" s="69" t="s">
        <v>111</v>
      </c>
      <c r="B17" s="107" t="str">
        <f>IF('Tract Summary'!C7,'Tract Summary'!C7," ")</f>
        <v> </v>
      </c>
    </row>
    <row r="18" spans="1:2" ht="12.75">
      <c r="A18" s="69" t="s">
        <v>114</v>
      </c>
      <c r="B18" s="107" t="str">
        <f>IF('Tract Summary'!C8,'Tract Summary'!C8," ")</f>
        <v> </v>
      </c>
    </row>
    <row r="19" spans="1:2" ht="12.75">
      <c r="A19" s="19" t="s">
        <v>125</v>
      </c>
      <c r="B19" s="108">
        <f>ABS('Tract Summary'!C11)</f>
        <v>0</v>
      </c>
    </row>
    <row r="20" spans="1:2" ht="12.75">
      <c r="A20" s="19" t="s">
        <v>126</v>
      </c>
      <c r="B20" s="108">
        <f>ABS('Tract Summary'!C12)</f>
        <v>0</v>
      </c>
    </row>
    <row r="21" spans="1:2" ht="12.75">
      <c r="A21" s="19" t="s">
        <v>127</v>
      </c>
      <c r="B21" s="108">
        <f>ABS('Tract Summary'!C13)</f>
        <v>0</v>
      </c>
    </row>
    <row r="22" spans="1:2" ht="12.75">
      <c r="A22" s="19" t="s">
        <v>128</v>
      </c>
      <c r="B22" s="108">
        <f>ABS('Tract Summary'!C14)</f>
        <v>0</v>
      </c>
    </row>
    <row r="23" spans="1:2" ht="12.75">
      <c r="A23" s="19" t="s">
        <v>129</v>
      </c>
      <c r="B23" s="108">
        <f>ABS('Tract Summary'!C15)</f>
        <v>0</v>
      </c>
    </row>
    <row r="24" spans="1:2" ht="12.75">
      <c r="A24" s="19" t="s">
        <v>130</v>
      </c>
      <c r="B24" s="108">
        <f>ABS('Tract Summary'!C16)</f>
        <v>0</v>
      </c>
    </row>
    <row r="25" spans="1:2" ht="12.75">
      <c r="A25" s="19" t="s">
        <v>131</v>
      </c>
      <c r="B25" s="108">
        <f>ABS('Tract Summary'!C17)</f>
        <v>0</v>
      </c>
    </row>
    <row r="26" spans="1:2" ht="12.75">
      <c r="A26" s="19" t="s">
        <v>132</v>
      </c>
      <c r="B26" s="108">
        <f>ABS('Tract Summary'!C18)</f>
        <v>0</v>
      </c>
    </row>
    <row r="27" spans="1:2" ht="12.75">
      <c r="A27" s="19" t="s">
        <v>133</v>
      </c>
      <c r="B27" s="108">
        <f>ABS('Tract Summary'!C19)</f>
        <v>0</v>
      </c>
    </row>
    <row r="28" spans="1:2" ht="12.75">
      <c r="A28" s="19" t="s">
        <v>134</v>
      </c>
      <c r="B28" s="108">
        <f>ABS('Tract Summary'!C20)</f>
        <v>0</v>
      </c>
    </row>
    <row r="29" spans="1:2" ht="12.75">
      <c r="A29" s="19" t="s">
        <v>135</v>
      </c>
      <c r="B29" s="108">
        <f>ABS('Tract Summary'!C30)</f>
        <v>0</v>
      </c>
    </row>
    <row r="30" spans="1:2" ht="12.75">
      <c r="A30" s="19" t="s">
        <v>136</v>
      </c>
      <c r="B30" s="108">
        <f>ABS('Tract Summary'!C31)</f>
        <v>0</v>
      </c>
    </row>
    <row r="31" spans="1:2" ht="12.75">
      <c r="A31" s="19" t="s">
        <v>137</v>
      </c>
      <c r="B31" s="108">
        <f>ABS('Tract Summary'!C32)</f>
        <v>0</v>
      </c>
    </row>
    <row r="32" spans="1:2" ht="12.75">
      <c r="A32" s="19" t="s">
        <v>138</v>
      </c>
      <c r="B32" s="108">
        <f>ABS('Tract Summary'!C33)</f>
        <v>0</v>
      </c>
    </row>
    <row r="33" spans="1:2" ht="12.75">
      <c r="A33" s="19" t="s">
        <v>139</v>
      </c>
      <c r="B33" s="108">
        <f>ABS('Tract Summary'!C34)</f>
        <v>0</v>
      </c>
    </row>
    <row r="34" spans="1:2" ht="12.75">
      <c r="A34" s="19" t="s">
        <v>140</v>
      </c>
      <c r="B34" s="108">
        <f>ABS('Tract Summary'!C35)</f>
        <v>0</v>
      </c>
    </row>
    <row r="35" spans="1:2" ht="12.75">
      <c r="A35" s="19" t="s">
        <v>141</v>
      </c>
      <c r="B35" s="108">
        <f>ABS('Tract Summary'!C36)</f>
        <v>0</v>
      </c>
    </row>
    <row r="36" spans="1:2" ht="12.75">
      <c r="A36" s="19" t="s">
        <v>142</v>
      </c>
      <c r="B36" s="108">
        <f>ABS('Tract Summary'!C37)</f>
        <v>0</v>
      </c>
    </row>
    <row r="37" spans="1:2" ht="12.75">
      <c r="A37" s="19" t="s">
        <v>143</v>
      </c>
      <c r="B37" s="108">
        <f>ABS('Tract Summary'!C38)</f>
        <v>0</v>
      </c>
    </row>
    <row r="38" spans="1:2" ht="12.75">
      <c r="A38" s="19" t="s">
        <v>144</v>
      </c>
      <c r="B38" s="108">
        <f>ABS('Tract Summary'!C39)</f>
        <v>0</v>
      </c>
    </row>
    <row r="39" spans="1:2" ht="12.75">
      <c r="A39" s="19" t="s">
        <v>145</v>
      </c>
      <c r="B39" s="108">
        <f>ABS('Tract Summary'!C42)</f>
        <v>0</v>
      </c>
    </row>
    <row r="40" spans="1:2" ht="12.75">
      <c r="A40" s="19" t="s">
        <v>146</v>
      </c>
      <c r="B40" s="108">
        <f>ABS('Tract Summary'!C43)</f>
        <v>0</v>
      </c>
    </row>
    <row r="41" spans="1:2" ht="12.75">
      <c r="A41" s="19" t="s">
        <v>147</v>
      </c>
      <c r="B41" s="108">
        <f>ABS('Tract Summary'!C44)</f>
        <v>0</v>
      </c>
    </row>
    <row r="42" spans="1:2" ht="12.75">
      <c r="A42" s="19" t="s">
        <v>148</v>
      </c>
      <c r="B42" s="108">
        <f>ABS('Tract Summary'!C45)</f>
        <v>0</v>
      </c>
    </row>
    <row r="43" spans="1:2" ht="12.75">
      <c r="A43" s="19" t="s">
        <v>149</v>
      </c>
      <c r="B43" s="108">
        <f>ABS('Tract Summary'!C46)</f>
        <v>0</v>
      </c>
    </row>
    <row r="44" spans="1:2" ht="12.75">
      <c r="A44" s="19" t="s">
        <v>150</v>
      </c>
      <c r="B44" s="108">
        <f>ABS('Tract Summary'!C47)</f>
        <v>0</v>
      </c>
    </row>
    <row r="45" spans="1:2" ht="12.75">
      <c r="A45" s="19" t="s">
        <v>151</v>
      </c>
      <c r="B45" s="108">
        <f>ABS('Tract Summary'!C48)</f>
        <v>0</v>
      </c>
    </row>
    <row r="46" spans="1:2" ht="12.75">
      <c r="A46" s="19" t="s">
        <v>152</v>
      </c>
      <c r="B46" s="108">
        <f>ABS('Tract Summary'!C49)</f>
        <v>0</v>
      </c>
    </row>
    <row r="47" spans="1:2" ht="12.75">
      <c r="A47" s="19" t="s">
        <v>153</v>
      </c>
      <c r="B47" s="108">
        <f>ABS('Tract Summary'!C50)</f>
        <v>0</v>
      </c>
    </row>
    <row r="48" spans="1:2" ht="12.75">
      <c r="A48" s="19" t="s">
        <v>154</v>
      </c>
      <c r="B48" s="108">
        <f>ABS('Tract Summary'!C51)</f>
        <v>0</v>
      </c>
    </row>
  </sheetData>
  <sheetProtection/>
  <mergeCells count="4">
    <mergeCell ref="A2:B2"/>
    <mergeCell ref="A3:B3"/>
    <mergeCell ref="A7:B7"/>
    <mergeCell ref="A15:B1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Vernon Blake</dc:creator>
  <cp:keywords/>
  <dc:description/>
  <cp:lastModifiedBy>jefcoatw</cp:lastModifiedBy>
  <cp:lastPrinted>2007-03-05T16:34:48Z</cp:lastPrinted>
  <dcterms:created xsi:type="dcterms:W3CDTF">2000-02-24T21:54:14Z</dcterms:created>
  <dcterms:modified xsi:type="dcterms:W3CDTF">2011-09-07T15:16:26Z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1344843247</vt:i4>
  </property>
  <property fmtid="{D5CDD505-2E9C-101B-9397-08002B2CF9AE}" pid="3" name="_EmailSubject">
    <vt:lpwstr>Internet Change Request</vt:lpwstr>
  </property>
  <property fmtid="{D5CDD505-2E9C-101B-9397-08002B2CF9AE}" pid="4" name="_AuthorEmail">
    <vt:lpwstr>jefcoatw@dot.state.al.us</vt:lpwstr>
  </property>
  <property fmtid="{D5CDD505-2E9C-101B-9397-08002B2CF9AE}" pid="5" name="_AuthorEmailDisplayName">
    <vt:lpwstr>Jefcoat, Will</vt:lpwstr>
  </property>
  <property fmtid="{D5CDD505-2E9C-101B-9397-08002B2CF9AE}" pid="6" name="_NewReviewCycle">
    <vt:lpwstr/>
  </property>
  <property fmtid="{D5CDD505-2E9C-101B-9397-08002B2CF9AE}" pid="7" name="_PreviousAdHocReviewCycleID">
    <vt:i4>-1311874722</vt:i4>
  </property>
</Properties>
</file>