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cpla\Downloads\"/>
    </mc:Choice>
  </mc:AlternateContent>
  <xr:revisionPtr revIDLastSave="0" documentId="13_ncr:1_{6B077CA5-94EE-4007-9B83-481EE5A6B04F}" xr6:coauthVersionLast="47" xr6:coauthVersionMax="47" xr10:uidLastSave="{00000000-0000-0000-0000-000000000000}"/>
  <bookViews>
    <workbookView xWindow="-16875" yWindow="-16320" windowWidth="29040" windowHeight="15720" xr2:uid="{00000000-000D-0000-FFFF-FFFF00000000}"/>
  </bookViews>
  <sheets>
    <sheet name="Instructions" sheetId="1" r:id="rId1"/>
    <sheet name="Summary" sheetId="2" r:id="rId2"/>
    <sheet name="General - Technical" sheetId="3" r:id="rId3"/>
    <sheet name="Document Management" sheetId="4" r:id="rId4"/>
    <sheet name="Notifications &amp; Workflow Mgmt." sheetId="5" r:id="rId5"/>
    <sheet name="Technician Certifications" sheetId="6" r:id="rId6"/>
    <sheet name="Contract Documents" sheetId="7" r:id="rId7"/>
    <sheet name="Equipment and Staffing" sheetId="8" r:id="rId8"/>
    <sheet name="Construction Management" sheetId="9" r:id="rId9"/>
    <sheet name="Measurement and Payment" sheetId="10" r:id="rId10"/>
    <sheet name="Materials Sampling &amp; Testing"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f6T73l7bFA85r9dklnc4C/TQXXC80wexlRqJj6KiUDQ="/>
    </ext>
  </extLst>
</workbook>
</file>

<file path=xl/calcChain.xml><?xml version="1.0" encoding="utf-8"?>
<calcChain xmlns="http://schemas.openxmlformats.org/spreadsheetml/2006/main">
  <c r="G65" i="11" l="1"/>
  <c r="F65" i="11"/>
  <c r="E65" i="11"/>
  <c r="C18" i="2" s="1"/>
  <c r="F36" i="10"/>
  <c r="E36" i="10"/>
  <c r="D36" i="10"/>
  <c r="C17" i="2" s="1"/>
  <c r="F25" i="9"/>
  <c r="E25" i="9"/>
  <c r="D25" i="9"/>
  <c r="C16" i="2" s="1"/>
  <c r="F14" i="8"/>
  <c r="E14" i="8"/>
  <c r="C15" i="2" s="1"/>
  <c r="D14" i="8"/>
  <c r="F12" i="7"/>
  <c r="E12" i="7"/>
  <c r="D12" i="7"/>
  <c r="F27" i="6"/>
  <c r="E27" i="6"/>
  <c r="D27" i="6"/>
  <c r="F13" i="5"/>
  <c r="E13" i="5"/>
  <c r="D13" i="5"/>
  <c r="C4" i="2" s="1"/>
  <c r="F14" i="4"/>
  <c r="E14" i="4"/>
  <c r="C5" i="2" s="1"/>
  <c r="D14" i="4"/>
  <c r="F35" i="3"/>
  <c r="C6" i="2" s="1"/>
  <c r="E35" i="3"/>
  <c r="D35" i="3"/>
  <c r="C14" i="2"/>
  <c r="C13" i="2"/>
  <c r="C11" i="2"/>
  <c r="C10" i="2"/>
  <c r="C7" i="2" l="1"/>
  <c r="D6" i="2" s="1"/>
  <c r="D4" i="2"/>
  <c r="C12" i="2"/>
  <c r="C20" i="2" s="1"/>
  <c r="D5" i="2" l="1"/>
  <c r="D7" i="2" s="1"/>
</calcChain>
</file>

<file path=xl/sharedStrings.xml><?xml version="1.0" encoding="utf-8"?>
<sst xmlns="http://schemas.openxmlformats.org/spreadsheetml/2006/main" count="947" uniqueCount="559">
  <si>
    <t>INSTRUCTIONS</t>
  </si>
  <si>
    <t>Construction and Materials Management System (CAMMS)</t>
  </si>
  <si>
    <t>This spreadsheet presents the functional requirements for a comprehensive CAMMS with a Commercial-Off-The-Shelf (COTS) solution provided as a software as a service (SaaS) model.</t>
  </si>
  <si>
    <t>The requirements are numbered and structured in a format that will help ALDOT review the responses.</t>
  </si>
  <si>
    <t>The level of importance in Columns D, E, and F is ALDOT's preliminary assessment. These priorities could change after a review of the responses.</t>
  </si>
  <si>
    <t xml:space="preserve">Please use the response matrix that is presented in the following tabs to indicate how you would propose to meet each requirement. </t>
  </si>
  <si>
    <t>NOTE: There are nine (9) tabs (excluding the Instructions and Summary tabs) to be populated. The list of instructions provided below pertains to all the tabs.</t>
  </si>
  <si>
    <t>*For each requirement, please place an "X" in the column for "Out of the Box," "Customization Required," or "Cannot Comply"</t>
  </si>
  <si>
    <t>The matrix in each of the nine tabs has nine (9) columns:</t>
  </si>
  <si>
    <t>Column A: Requirement No.</t>
  </si>
  <si>
    <t>Column B: Requirement Title</t>
  </si>
  <si>
    <t>Column C: Requirement Description</t>
  </si>
  <si>
    <t>Columns D/E/F: Provides level of importance of each requirement (preliminary)</t>
  </si>
  <si>
    <t>Columns G/H/I: Allows you to identify how your proposed solution meets the requirement: Out of the Box, Customization Required, or Cannot Comply.</t>
  </si>
  <si>
    <t>SUMMARY</t>
  </si>
  <si>
    <t>Requirements Type</t>
  </si>
  <si>
    <t>Total #</t>
  </si>
  <si>
    <t>Percent of Total</t>
  </si>
  <si>
    <t>Mandatory</t>
  </si>
  <si>
    <t>Important</t>
  </si>
  <si>
    <t>Desirable</t>
  </si>
  <si>
    <t>Total</t>
  </si>
  <si>
    <t>Requirements by Function</t>
  </si>
  <si>
    <t>General</t>
  </si>
  <si>
    <t>Document Management</t>
  </si>
  <si>
    <t>Notifications &amp; Workflow Mgmt.</t>
  </si>
  <si>
    <t>Technician Certifications</t>
  </si>
  <si>
    <t>Contract Documents</t>
  </si>
  <si>
    <t>Equipment and Staffing</t>
  </si>
  <si>
    <t>Construction Management</t>
  </si>
  <si>
    <t>Measurement and Payment</t>
  </si>
  <si>
    <t>Materials Testing and Sampling</t>
  </si>
  <si>
    <t>General and Technical</t>
  </si>
  <si>
    <t>Requirements</t>
  </si>
  <si>
    <t>Importance</t>
  </si>
  <si>
    <t>Vendor Response</t>
  </si>
  <si>
    <t>No.</t>
  </si>
  <si>
    <t>Title</t>
  </si>
  <si>
    <t>Description</t>
  </si>
  <si>
    <t>Out of the Box</t>
  </si>
  <si>
    <t>Customization Required</t>
  </si>
  <si>
    <t>Cannot Comply</t>
  </si>
  <si>
    <t>G1</t>
  </si>
  <si>
    <t>Operating Environment</t>
  </si>
  <si>
    <t>Solution is to be a Commercial Off the Shelf (COTS) system, operating in a Software as a Service (SaaS) model supported by the vendor. The solution and vendor support must comply with ALDOT computer service technical environment, security requirements, and other applicable IT protocols.</t>
  </si>
  <si>
    <t>X</t>
  </si>
  <si>
    <t>G2</t>
  </si>
  <si>
    <t>Mobile Functionality</t>
  </si>
  <si>
    <t>Provide a mobile application designed to be cross-platform. The key operating systems being considered are Apple iOS, Google Android, and Microsoft Windows Mobile. Also, the Solution must provide the ability to enable critical functionality of the mobile application in a connected or disconnected mode.</t>
  </si>
  <si>
    <t>G3</t>
  </si>
  <si>
    <t>Allow users to enter information when the system is offline, and save locally until a connection is reestablished to upload to the system. Provide electronic version of the Construction Manual on mobile device for field personnel.</t>
  </si>
  <si>
    <t>G4</t>
  </si>
  <si>
    <t>Mandatory Interfaces</t>
  </si>
  <si>
    <t xml:space="preserve">Vendor is to provide interfaces for: 
AASHTOWare,
ALDOT KMZ files,
Asphalt/Fuel Index,
AWP,
BoreDM,
CPMS,
eDocs, 
e-Ticketing,
Geo-Systems,
GIS, 
Google Earth,
HCM,
Stormwater, 
StreetSmart Data,
Tablogs.
</t>
  </si>
  <si>
    <t>G5</t>
  </si>
  <si>
    <t>Data Conversion</t>
  </si>
  <si>
    <t>As part of implementation and configuration services, contractor is to convert data to the new system or provide seamless link to preexisting CAMMS data.</t>
  </si>
  <si>
    <t>G6</t>
  </si>
  <si>
    <t>Role -Based Security</t>
  </si>
  <si>
    <t>Provide for strict role-based security to all CAMMS features via Microsoft Active Directory. Restrict certain forms or procedures to those with particular certifications, licenses, or permissions.</t>
  </si>
  <si>
    <t>G7</t>
  </si>
  <si>
    <t>Role-Based Security</t>
  </si>
  <si>
    <t>Allow for super users or administrators to assign multiple roles in the system to one person for the delegation of authority.</t>
  </si>
  <si>
    <t>G8</t>
  </si>
  <si>
    <t>Access Security</t>
  </si>
  <si>
    <t>Provide system access security based on assigned roles. Identify individuals and roles at start of contract. Utilize a unique ID for non-ALDOT personnel.</t>
  </si>
  <si>
    <t>G9</t>
  </si>
  <si>
    <t>User Groups</t>
  </si>
  <si>
    <t>Allow administrators to create user groups for easier assigning of projects and action items, and to add and remove people from user groups.</t>
  </si>
  <si>
    <t>G10</t>
  </si>
  <si>
    <t>Digital Forms</t>
  </si>
  <si>
    <t xml:space="preserve">As part of implementation and configuration services, vendor will configure construction and materials digital input forms necessary to achieve ALDOT processes. </t>
  </si>
  <si>
    <t>G11</t>
  </si>
  <si>
    <t>Maintain current and past versions of digital forms with version control numbering scheme.</t>
  </si>
  <si>
    <t>G12</t>
  </si>
  <si>
    <t xml:space="preserve">Provide role-based form building ability for users to build user-specific forms for tests, inspections, etc. </t>
  </si>
  <si>
    <t>G13</t>
  </si>
  <si>
    <t>Attachments</t>
  </si>
  <si>
    <t>Provide ability to attach PDFs, photos, sketches, or scanned documents to daily work reports, visual inspections, or other reports developed within the system.</t>
  </si>
  <si>
    <t>G14</t>
  </si>
  <si>
    <t>Search and Query</t>
  </si>
  <si>
    <t>Provide a robust search and query capability based on user-defined parameters.</t>
  </si>
  <si>
    <t>G15</t>
  </si>
  <si>
    <t>Enable users to search for projects or assets by location, on a map, or with location parameters in a report.</t>
  </si>
  <si>
    <t>G16</t>
  </si>
  <si>
    <t>Reports</t>
  </si>
  <si>
    <t>As part of implementation and configuration services, vendor is to build up to (40) standard reports defined by ALDOT, including:
CPSR
Project Reports: Active, Accepted, Final Acceptance
Pay Item Overruns
Visual Inspection Reports
SJ-120 - contract time summary</t>
  </si>
  <si>
    <t>G17</t>
  </si>
  <si>
    <t>Provide report writing capability to produce ad hoc electronic and paper reports based on parameters selected by user. Allow users to create and download customized reports. Provide date range capability for reports.</t>
  </si>
  <si>
    <t>G18</t>
  </si>
  <si>
    <t>Provide capability to export reports to Excel, .pdf, .csv, and .xml formats.</t>
  </si>
  <si>
    <t>G19</t>
  </si>
  <si>
    <t>Report Format</t>
  </si>
  <si>
    <t>Provide reports in both electronic and printable format.</t>
  </si>
  <si>
    <t>G20</t>
  </si>
  <si>
    <t>Filtering</t>
  </si>
  <si>
    <t xml:space="preserve">Provide a customized/filtered view of a document or other information in the CAMMS interface based on user-defined parameters. This should be done without having to download a PDF as in the current system. </t>
  </si>
  <si>
    <t>G21</t>
  </si>
  <si>
    <t xml:space="preserve">Filtering </t>
  </si>
  <si>
    <t>Enable users to select and act upon multiple items in a list with filters including a “select all” option. Provide ability to mass delete items.</t>
  </si>
  <si>
    <t>G22</t>
  </si>
  <si>
    <t xml:space="preserve">Data Entry </t>
  </si>
  <si>
    <t>Provide dropdown capability for data entry to ensure data integrity.</t>
  </si>
  <si>
    <t>G23</t>
  </si>
  <si>
    <t>Provide predictive fill based on initial data key strokes.</t>
  </si>
  <si>
    <t>G24</t>
  </si>
  <si>
    <t>Provide "back button" capability when entering data into forms to undo an entry without beginning the process again.</t>
  </si>
  <si>
    <t>G25</t>
  </si>
  <si>
    <t>Redundant Data Entry</t>
  </si>
  <si>
    <t>Provide minimum number of data entry screens. Data to be entered once and used universally within the system where applicable.</t>
  </si>
  <si>
    <t>G26</t>
  </si>
  <si>
    <t>Data Validation</t>
  </si>
  <si>
    <t>Provide real-time data validation for information being entered based on data requirements or reasonableness tests (e.g. +/- 25% of range, etc.)</t>
  </si>
  <si>
    <t>G27</t>
  </si>
  <si>
    <t>Reference Links</t>
  </si>
  <si>
    <t>Display a common links bar that is viewable on any page for popular forms and references, including: 
standard drawings, 
standard specifications book, 
general application special provisions,  
MSDAR, 
ALDOT testing manual.</t>
  </si>
  <si>
    <t>G28</t>
  </si>
  <si>
    <t>Help Functions</t>
  </si>
  <si>
    <t>Provide online help for the system functions for users to access on demand.</t>
  </si>
  <si>
    <t>G29</t>
  </si>
  <si>
    <t>Data Dictionary</t>
  </si>
  <si>
    <t>Provide a data dictionary to ensure consistent use of nomenclature and terms across all forms, worksheets, reports, screens and other documents.</t>
  </si>
  <si>
    <t xml:space="preserve"> </t>
  </si>
  <si>
    <t>DM1</t>
  </si>
  <si>
    <t>Non-ALDOT Users</t>
  </si>
  <si>
    <t>Allow for third parties such as contractors and producers to have access to the system with role-based permissions and views.</t>
  </si>
  <si>
    <t>DM2</t>
  </si>
  <si>
    <t>Include revision history of documents, procedures, certifications, payments, testing results, etc. including changes, additions, and deletions.</t>
  </si>
  <si>
    <t>DM3</t>
  </si>
  <si>
    <t>Archiving</t>
  </si>
  <si>
    <t>Provide for storing all contract information, completed forms, correspondence, notes and other documentation. Provide easy to use query capability through a searchable database to retrieve documents by various parameters.</t>
  </si>
  <si>
    <t>DM4</t>
  </si>
  <si>
    <t>File Sharing</t>
  </si>
  <si>
    <t>Provide a single database for shared documents. The ability to control access will be defined by ALDOT. An audit trail is to be provided for each document.</t>
  </si>
  <si>
    <t>DM5</t>
  </si>
  <si>
    <t>Electronic Signatures</t>
  </si>
  <si>
    <t>Provide capability to collect, distribute, review and approve documents with electronic signatures tailored to ALDOT work flow reducing or eliminating need for paper. Automatically notify users if a document, report, etc. needs their approval.</t>
  </si>
  <si>
    <t>DM6</t>
  </si>
  <si>
    <t>Differentiate signature requirements based on needed approval level of a particular document, and mark unneeded subordinate signatures as “N/A.”.</t>
  </si>
  <si>
    <t>DM7</t>
  </si>
  <si>
    <t>Stored Documents</t>
  </si>
  <si>
    <t>Act as the host and repository for the following documents currently stored in CAMMS:
Plan Sets
Contracts
Provisions</t>
  </si>
  <si>
    <t>DM8</t>
  </si>
  <si>
    <t>As-Builts</t>
  </si>
  <si>
    <t>Provide for electronic as-built plans to be uploaded in both PDF and CAD file formats. Provide searchable archiving for As-Built documents.</t>
  </si>
  <si>
    <t>Notifications and Workflow Management</t>
  </si>
  <si>
    <t>N1</t>
  </si>
  <si>
    <t>Automatic Distribution</t>
  </si>
  <si>
    <t>Allow for users to opt in to role-based distribution of reports via e-mail.</t>
  </si>
  <si>
    <t>N2</t>
  </si>
  <si>
    <t>Dashboards</t>
  </si>
  <si>
    <t>Allow for users to create and modify custom dashboards of selected information and action items upon logging into the system.</t>
  </si>
  <si>
    <t>N3</t>
  </si>
  <si>
    <t>Notifications/Alerts</t>
  </si>
  <si>
    <t>Allow for users to message or notify other users for requests, such as a sample that needs to be tested.</t>
  </si>
  <si>
    <t>N4</t>
  </si>
  <si>
    <t>Provide a notification system for users when an action is needed, both in the system and externally (via email).</t>
  </si>
  <si>
    <t>N5</t>
  </si>
  <si>
    <t>Provide for role-based email notifications of report availability with embedded link.</t>
  </si>
  <si>
    <t>N6</t>
  </si>
  <si>
    <t>Provide an option for managers or coordinators to only receive notifications that are relevant to them. For example, to receive only notifications relevant to their area, rather than for the entire state.</t>
  </si>
  <si>
    <t>N7</t>
  </si>
  <si>
    <t>Automatically notify user if approvals sit in “Pending” status for a pre-determined period of time without action.</t>
  </si>
  <si>
    <t>TC1</t>
  </si>
  <si>
    <t>Certification Management</t>
  </si>
  <si>
    <t>Provide ability to manage employee certification program.</t>
  </si>
  <si>
    <t>TC2</t>
  </si>
  <si>
    <t>Certification Requirements</t>
  </si>
  <si>
    <t>Provide a table of construction and materials certifications with pertinent information to include description, prerequisites, duration of certificate validity, etc.</t>
  </si>
  <si>
    <t>TC3</t>
  </si>
  <si>
    <t>Employee Status</t>
  </si>
  <si>
    <t xml:space="preserve">Track certification status for each employee, training completed, certificates earned, date approved, future renewal date, suspensions, etc. Track ALDOT, consultants, producer, and contractor personnel. </t>
  </si>
  <si>
    <t>TC4</t>
  </si>
  <si>
    <t>Provide the ability for employees to view their enrolled courses, certification cards, etc.</t>
  </si>
  <si>
    <t>TC5</t>
  </si>
  <si>
    <t>Certification Expiration</t>
  </si>
  <si>
    <t>Provide ability to track employee status. Provide e-mail alerts to employee, immediate supervisor, and area training coordinator at yet-to-be-determined intervals (e.g. 1 year, 6 months, and 1 month) of forthcoming certification expiration date and include a list of forthcoming certification training sessions for renewal.</t>
  </si>
  <si>
    <t>TC6</t>
  </si>
  <si>
    <t>Require confirmation of contact information before the re-activation of a record, such as for a former employee that leaves for a consultant position and takes a course through ALDOT.</t>
  </si>
  <si>
    <t>TC7</t>
  </si>
  <si>
    <t>Training Schedules</t>
  </si>
  <si>
    <t>For each certification type, maintain a master schedule of future training sessions.</t>
  </si>
  <si>
    <t>TC8</t>
  </si>
  <si>
    <t>Notify training coordinators when a new course is added to the master schedule.</t>
  </si>
  <si>
    <t>TC9</t>
  </si>
  <si>
    <t>Provide a notification to all enrolled employees and supervisors of class cancellations or changes in time, location, or other modifications.</t>
  </si>
  <si>
    <t>TC10</t>
  </si>
  <si>
    <t>Allow for role-based permission to add or delete people from classes within two weeks of the start of a class.</t>
  </si>
  <si>
    <t>TC11</t>
  </si>
  <si>
    <t>Provide an "online" option for a course location when it is created, along with physical locations.</t>
  </si>
  <si>
    <t>TC12</t>
  </si>
  <si>
    <t>Allow for role-based permission to remove a deactivated course from the master schedule. E.g. the date was entered incorrectly.</t>
  </si>
  <si>
    <t>TC13</t>
  </si>
  <si>
    <t>Provide the role-based ability to create and print an attendance status or sign-in sheet, including Canceled/Excused employees, with Employee ID (if available), CAMMS ID, and Area/Office.</t>
  </si>
  <si>
    <t>TC14</t>
  </si>
  <si>
    <t>Allow role-based permission to create a one-day retake session for redoing a test for a specific course. Link retake session to original course with an identifier while recording scores for the original and re-taken courses.</t>
  </si>
  <si>
    <t>TC15</t>
  </si>
  <si>
    <t>Allow for coordinators to view sign-in sheets to track enrolled courses for individuals and class sizes.</t>
  </si>
  <si>
    <t>TC16</t>
  </si>
  <si>
    <t>Provide role-based ability to view various reports such as list of employees by certifications, training class attendance, etc. Reports to be available online and printable.</t>
  </si>
  <si>
    <t>TC17</t>
  </si>
  <si>
    <t>Provide role-based ability to enter course grades for employees.</t>
  </si>
  <si>
    <t>TC18</t>
  </si>
  <si>
    <t>Provide role-based ability to print certification cards for users, through a specific card printer, which includes a QR code that links to the user's certification record. Provide a print certifications queue that shows users with new or renewed certifications that require a new card printed.</t>
  </si>
  <si>
    <t>TC19</t>
  </si>
  <si>
    <t>Alert instructors or managers of action items for entering grades, reviewing test results, etc. if no action has been taken for a pre-determined period of time.</t>
  </si>
  <si>
    <t>TC20</t>
  </si>
  <si>
    <t>Working Task Force</t>
  </si>
  <si>
    <t>Provide role-based ability to assign/remove people from the Working Task Force. Provide the ability for Working Task Force members to approve certifications. Task Force members should be alerted to required approvals for action needed.</t>
  </si>
  <si>
    <t>TC21</t>
  </si>
  <si>
    <t>Suspension of Certification</t>
  </si>
  <si>
    <t>Provide role-based ability to track the suspension of certifications, and the ability to mark a certification as such.</t>
  </si>
  <si>
    <t>CD1</t>
  </si>
  <si>
    <t>Electronic Plans</t>
  </si>
  <si>
    <t>Provide the role-based ability to upload electronic plans to a contract.</t>
  </si>
  <si>
    <t>CD2</t>
  </si>
  <si>
    <t>Special Provisions Creation 
and Management</t>
  </si>
  <si>
    <t xml:space="preserve">Provide the capability to manage all elements of contract special provisions (SP), including adding general application provisions and adding a project specific SP.  SP to be searchable and filterable and saved for each specific user. Older, outdated provisions should be saved for historical records. </t>
  </si>
  <si>
    <t>CD3</t>
  </si>
  <si>
    <t>Special Provisions Access</t>
  </si>
  <si>
    <t>Provide the ability to view special provisions, both general or project specific, at the contract level.</t>
  </si>
  <si>
    <t>CD4</t>
  </si>
  <si>
    <t>Executed Contract</t>
  </si>
  <si>
    <t>Provide the ability to upload a fully executed contract for each project.</t>
  </si>
  <si>
    <t>CD5</t>
  </si>
  <si>
    <t>Contract Documentation</t>
  </si>
  <si>
    <t>Provide for recording and archiving all documented contractor communications, including written forms or documents, notes, contractor RFI, general correspondence, emails, etc. Provide electronic written record of all preconstruction meeting minutes and notes including DOT standard forms, including all contractor submittals at the meeting. All contract documents should be stored and retrievable as needed.</t>
  </si>
  <si>
    <t>CD6</t>
  </si>
  <si>
    <t>Contractor's Schedule</t>
  </si>
  <si>
    <t>Provide for uploading contractor's original schedule. Upload schedule revisions and include pertinent information of revision date, reason, and other parameters defined by ALDOT.</t>
  </si>
  <si>
    <t>ES1</t>
  </si>
  <si>
    <t>Equipment Management</t>
  </si>
  <si>
    <t>Provide ability to manage contract specific equipment assignments and utilization by project, contractor, and subcontractor for use in Daily Work Reports and Diaries.</t>
  </si>
  <si>
    <t>ES2</t>
  </si>
  <si>
    <t>Equipment Master List</t>
  </si>
  <si>
    <t>Provide a master list of ALDOT-defined equipment types.</t>
  </si>
  <si>
    <t>ES3</t>
  </si>
  <si>
    <t>Contractor Equipment</t>
  </si>
  <si>
    <t>Provide for tracking equipment assigned to projects for contractors and subcontractors.</t>
  </si>
  <si>
    <t>ES4</t>
  </si>
  <si>
    <t>Employee Assignments</t>
  </si>
  <si>
    <t>Track status of employees assigned to projects, both active and historical assignments.</t>
  </si>
  <si>
    <t>ES5</t>
  </si>
  <si>
    <t>Enable scanning the QR code on an employee's certification card or similar that opens CAMMS and shows current certifications of the employee.</t>
  </si>
  <si>
    <t>ES6</t>
  </si>
  <si>
    <t>Assignment Removal</t>
  </si>
  <si>
    <t xml:space="preserve">Automatically archive a project for personnel assigned to a contract, except PM, when the Final Acceptance date is entered in the Key Date file, to remove it from Active status when a worker is viewing their projects while allowing them to reference it as needed.
</t>
  </si>
  <si>
    <t>ES7</t>
  </si>
  <si>
    <t>Work Groups</t>
  </si>
  <si>
    <t>Enable the creation of work groups, and allow certain roles to add and remove personnel within groups, for assigning multiple people to a project or task.</t>
  </si>
  <si>
    <t>ES8</t>
  </si>
  <si>
    <t>DBE</t>
  </si>
  <si>
    <t>Provide the ability to identify and search for DBEs.</t>
  </si>
  <si>
    <t>CM1</t>
  </si>
  <si>
    <t>Project Lookup</t>
  </si>
  <si>
    <t>Provide project lookup capability by various parameters such as project number, recently viewed, region, area, district, county, project status, route number, contractor, subcontractor, pay item, employee assignment, etc.</t>
  </si>
  <si>
    <t>CM2</t>
  </si>
  <si>
    <t>Project Filing System</t>
  </si>
  <si>
    <t xml:space="preserve">Provide an electronic project filing system that sorts and maintains pertinent documents and information by topic. This should be a menu-based system that guides the user to easily look up project documentation. </t>
  </si>
  <si>
    <t>CM3</t>
  </si>
  <si>
    <t>Summary Information</t>
  </si>
  <si>
    <t>Provide summary contract information - project numbers, county, district, area, route, location, type of work, description, area engineer, project engineer, contractor, contract ID, cost, key dates, and other parameters defined by ALDOT.</t>
  </si>
  <si>
    <t>CM4</t>
  </si>
  <si>
    <t>Contractor Information</t>
  </si>
  <si>
    <t>Provide general contractor and subcontractor information such as official name, address, contact name and contact information, dollar value by contractor and subs and other parameters defined by ALDOT.</t>
  </si>
  <si>
    <t>CM5</t>
  </si>
  <si>
    <t>Contract Monitoring</t>
  </si>
  <si>
    <t>Provide capability to monitor and track multiple projects associated with a contract with the ability to search and filter by contractor, subcontractor, pay item, and other parameters.</t>
  </si>
  <si>
    <t>CM6</t>
  </si>
  <si>
    <t>Provide an intuitive, effective forecast report that enables managers to quickly evaluate a project’s progress.</t>
  </si>
  <si>
    <t>CM7</t>
  </si>
  <si>
    <t>Change Orders</t>
  </si>
  <si>
    <t>Provide ability to manage COs from initiation through approval. Maintain all correspondence, forms and documentation required for the CO process. Include the ability to gather all approvals at State/Local/Federal and Contractor levels. Provide electronic signature capability. Provide for tracking CO status. Provide the capability, if a CO or supplemental is noted as "not participating" with FHWA, to keep a pay item from being charged as "participating."</t>
  </si>
  <si>
    <t>CM8</t>
  </si>
  <si>
    <t>Pay Items</t>
  </si>
  <si>
    <t>Provide capability to manage contract pay items including original and revised quantities and unit prices. Allow for updating quantities and unit prices resulting from contract change orders while maintaining previous records and contracts.</t>
  </si>
  <si>
    <t>CM9</t>
  </si>
  <si>
    <t>Allow for a user to note verbal approval of change items so samples, daily reporting and documentation can take place. Change items can only be paid for once change order has been approved at the highest required level.</t>
  </si>
  <si>
    <t>CM10</t>
  </si>
  <si>
    <t>Submittals</t>
  </si>
  <si>
    <t>Provide a list of critical submittal requirements by project, such as working drawings, shop drawings, contractor payroll, etc.</t>
  </si>
  <si>
    <t>CM11</t>
  </si>
  <si>
    <t>Key Dates</t>
  </si>
  <si>
    <t>Provide a table of ALDOT-defined key dates for each contract.</t>
  </si>
  <si>
    <t>CM12</t>
  </si>
  <si>
    <t>Punchlist</t>
  </si>
  <si>
    <t xml:space="preserve">Provide for generating a contract-specific numbered punchlist including pertinent information such as title, pay item, name of person generating, date, description and notes, etc. </t>
  </si>
  <si>
    <t>CM13</t>
  </si>
  <si>
    <t>Punchlist Attachments</t>
  </si>
  <si>
    <t>Provide for attaching pictures or other documents to each punchlist item.</t>
  </si>
  <si>
    <t>CM14</t>
  </si>
  <si>
    <t>Punchlist Tracking</t>
  </si>
  <si>
    <t>Provide capability to track punchlist status.</t>
  </si>
  <si>
    <t>CM15</t>
  </si>
  <si>
    <t>Project Closeout</t>
  </si>
  <si>
    <t>Check for completion of source documents including change orders, DWRs, Diaries, fieldbooks and material samples before project closeout.</t>
  </si>
  <si>
    <t>CM16</t>
  </si>
  <si>
    <t>Closeout Report</t>
  </si>
  <si>
    <t>Automatically create and populate closeout reports when a project is marked as complete.</t>
  </si>
  <si>
    <t>CM17</t>
  </si>
  <si>
    <t>Checklist</t>
  </si>
  <si>
    <t>Maintain an electronic version of checklist of items to be submitted with final plan assembly.</t>
  </si>
  <si>
    <t>CM18</t>
  </si>
  <si>
    <t>Final Plan Assembly</t>
  </si>
  <si>
    <t xml:space="preserve">Provide capability to upload forms, sketches, drawings, calculations, etc. in electronic format for final plan assembly. </t>
  </si>
  <si>
    <t>CM19</t>
  </si>
  <si>
    <t>Fieldbook</t>
  </si>
  <si>
    <t>Provide extensive Fieldbook for all essential quantities rather than just quantity and location, for direct reporting. Cross-checked with pertinent test reports, with a checking feature to prevent duplication. Include measurement capability, calculations, pictures, sketches,and user ability to manually input conversion factors.</t>
  </si>
  <si>
    <t>MP1</t>
  </si>
  <si>
    <t>Maintain a database of standard pay items to include item number, description, unit of measure, material codes, projects a pay item was used on, etc. Provide the ability for a user to filter for specific pay items.</t>
  </si>
  <si>
    <t>MP2</t>
  </si>
  <si>
    <t>Daily Records</t>
  </si>
  <si>
    <t>Provide ability, on mobile device, to create Daily Work Report (DWR), Daily Item Quantity (DIQ), Diary, Fieldbook, Samples. Must be searchable and sortable.</t>
  </si>
  <si>
    <t>MP3</t>
  </si>
  <si>
    <t>Daily Work Report</t>
  </si>
  <si>
    <t>Daily reports to capture pertinent project activity and information such as date, weather, contractor, contractor work times, contractor personnel, contractor equipment, quantities, materials, workday versus non-workday, start and stop times, and other critical information.</t>
  </si>
  <si>
    <t>MP4</t>
  </si>
  <si>
    <t xml:space="preserve">Auto populate necessary details from one report to another, such as weather conditions, that are common on multiple reports such as the DWR and DIQ. </t>
  </si>
  <si>
    <t>MP5</t>
  </si>
  <si>
    <t>Record receipt of materials on the job site.</t>
  </si>
  <si>
    <t>MP6</t>
  </si>
  <si>
    <t>Support capture of GPS location where work is performed.</t>
  </si>
  <si>
    <t>MP7</t>
  </si>
  <si>
    <t>Support recording of work performed by either contractor or subcontractor and be able to differentiate as to who performed the work.</t>
  </si>
  <si>
    <t>MP8</t>
  </si>
  <si>
    <t>Provide capture of electronic free-form notes and sketches.</t>
  </si>
  <si>
    <t>MP9</t>
  </si>
  <si>
    <t>Support attachment of photos, videos, and other documents to source reports.</t>
  </si>
  <si>
    <t>MP10</t>
  </si>
  <si>
    <t xml:space="preserve">Provide for electronic approval of daily source reports. Provide ability to track approval status. </t>
  </si>
  <si>
    <t>MP11</t>
  </si>
  <si>
    <t>Provide ability to track approval status as draft, pending, approved, denied. Provide an alert to applicable personnel when DIQ is denied.</t>
  </si>
  <si>
    <t>MP12</t>
  </si>
  <si>
    <t>Provide editing capability until reports are approved.</t>
  </si>
  <si>
    <t>MP13</t>
  </si>
  <si>
    <t>Once a DIQ is approved, automatically upload to field book to accumulate quantities for next pay estimate.</t>
  </si>
  <si>
    <t>MP14</t>
  </si>
  <si>
    <t>Daily Diary</t>
  </si>
  <si>
    <t>Provide digital format for developing daily diary, to be editable by only the PM, that includes Time Charges, No Charge Reasons, Comments, and more.</t>
  </si>
  <si>
    <t>MP15</t>
  </si>
  <si>
    <t>Area Conversion of Shapes</t>
  </si>
  <si>
    <t xml:space="preserve">Provide the capability to choose a shape, add the dimensions, and have CAMMS automatically calculate the area. </t>
  </si>
  <si>
    <t>MP16</t>
  </si>
  <si>
    <t>Pay Estimates</t>
  </si>
  <si>
    <t>Automatically generate draft pay estimates based on daily source reporting, diary, item quantities, and unit prices. Allow users to input non-autopopulated data and information.</t>
  </si>
  <si>
    <t>MP17</t>
  </si>
  <si>
    <t>Pay Estimate Quantities versus Material Tests</t>
  </si>
  <si>
    <t>Provide an alert to the PM and other designated persons when the pay item quantities do not have approved test reports. Allow for pay item quantities to be reduced or moved to the next pay estimate period if approved tests cannot be documented.</t>
  </si>
  <si>
    <t>MP18</t>
  </si>
  <si>
    <t>Track pay estimate approval status through electronic signatures. Reflect the step-by-step approval process in the CPSR.</t>
  </si>
  <si>
    <t>MP19</t>
  </si>
  <si>
    <t>Progress Reports</t>
  </si>
  <si>
    <t>Provide capability to develop periodic progress reports with standard report template. Reports to be date-range capable.</t>
  </si>
  <si>
    <t>MP20</t>
  </si>
  <si>
    <t>Contract Issues and Deviations</t>
  </si>
  <si>
    <t>Provide role-based alerts for contract deviations or issues. Provide ability to track process of resolution and approval of actions taken.</t>
  </si>
  <si>
    <t>MP21</t>
  </si>
  <si>
    <t>Contractor Claims</t>
  </si>
  <si>
    <t>Provide functionality to manage contractor claims. Distribute copies via role-based assignments and send alerts. Track claims review and approval/rejection process through final resolution.</t>
  </si>
  <si>
    <t>MP22</t>
  </si>
  <si>
    <t>Pay Item Specifications</t>
  </si>
  <si>
    <t>Provide a link to the specifications section for each Pay Item on a project.</t>
  </si>
  <si>
    <t>MP23</t>
  </si>
  <si>
    <t>Contract Status Reports</t>
  </si>
  <si>
    <t>Provide the ability to generate contract status reports for a user-defined period of time.</t>
  </si>
  <si>
    <t>MP24</t>
  </si>
  <si>
    <t>Pay Item Overruns</t>
  </si>
  <si>
    <t>Provide an exportable report with the ability to search and filter Pay Item Overruns by values and/or units of measure.</t>
  </si>
  <si>
    <t>MP25</t>
  </si>
  <si>
    <t>Automatically notify relevant parties when an overrun occurs by a specified dollar amount, and if it must be approved.</t>
  </si>
  <si>
    <t>MP26</t>
  </si>
  <si>
    <t>Line Item Adjustments</t>
  </si>
  <si>
    <t>Enable contractor payments to be reduced by a calculated amount if project or material specificiations do not meet requirements.</t>
  </si>
  <si>
    <t>MP27</t>
  </si>
  <si>
    <t>Indexed Price Adjustments</t>
  </si>
  <si>
    <t>Automatically calculate index adjustments on applicable projects for items with an index that fluctuates, using current and base indexes.</t>
  </si>
  <si>
    <t>MP28</t>
  </si>
  <si>
    <t>CPSR</t>
  </si>
  <si>
    <t xml:space="preserve">Provide a Contractor Payment Summary Report containing all information that exists in the current version. </t>
  </si>
  <si>
    <t>MP29</t>
  </si>
  <si>
    <t>Index Maintenance</t>
  </si>
  <si>
    <t>Retrieve and store monthly fuel and asphalt index values.</t>
  </si>
  <si>
    <t>MP30</t>
  </si>
  <si>
    <t>Deleting Estimates</t>
  </si>
  <si>
    <t>Provide the ability to delete an estimate during the construction phase if it is less than $2,500 because this will be paid with the final payment.</t>
  </si>
  <si>
    <t>Materials Sampling &amp; Testing</t>
  </si>
  <si>
    <t>ALDOT reference forms</t>
  </si>
  <si>
    <t>MT1</t>
  </si>
  <si>
    <t>QMSD</t>
  </si>
  <si>
    <t>Provide an email notification to both a producer and the ALDOT area materials representative 90 days before a producer’s approval is set to expire.</t>
  </si>
  <si>
    <t>MT2</t>
  </si>
  <si>
    <t>Approved Products List (APL)</t>
  </si>
  <si>
    <t>Maintain a database of approved products, including those that do not require a sample. Include approval status - approved, failed, renewal required. Data will be input by BMT.</t>
  </si>
  <si>
    <t>MT3</t>
  </si>
  <si>
    <t>Facilities</t>
  </si>
  <si>
    <t>Provide a report of vendor facilities to include pits, quarries, and plants with relevant information such as location (GIS data), vendor contact information, facility number, etc.</t>
  </si>
  <si>
    <t>MT4</t>
  </si>
  <si>
    <t>Materials Certifications</t>
  </si>
  <si>
    <t>Provide summary and detailed reports of material certification approvals. Automatically provide role-based notifications of approvals.</t>
  </si>
  <si>
    <t>MT5</t>
  </si>
  <si>
    <t>Certificate Uploading</t>
  </si>
  <si>
    <t>Provide for uploading certificates by ALDOT for contractors, suppliers, etc. Automatically notify role-based ALDOT designees when certificates are uploaded.</t>
  </si>
  <si>
    <t>MT6</t>
  </si>
  <si>
    <t>Approval/Deviation</t>
  </si>
  <si>
    <t>Provide electronic templates for preparation of ALDOT's approval/deviation letter for use in the certification process.</t>
  </si>
  <si>
    <t>MT7</t>
  </si>
  <si>
    <t>Sampling and Testing Schedules</t>
  </si>
  <si>
    <t>Maintain a database within CAMMS of sampling and testing schedules.</t>
  </si>
  <si>
    <t>MT8</t>
  </si>
  <si>
    <t>Material Codes</t>
  </si>
  <si>
    <t>Maintain a master list within CAMMS of material codes linked to specific pay items (parent-child listing of material codes based on selected pay item).</t>
  </si>
  <si>
    <t>MT9</t>
  </si>
  <si>
    <t>Sampling and Scheduling Database</t>
  </si>
  <si>
    <t>Maintain a master list within CAMMS of sampling and testing requirements for each material type.</t>
  </si>
  <si>
    <t>MT10</t>
  </si>
  <si>
    <t>Project Test Requirements</t>
  </si>
  <si>
    <t>Automatically generate a project-specific schedule for sampling and testing requirements at the beginning of the project based on pay item quantities and the sampling and testing schedule requirements.</t>
  </si>
  <si>
    <t>MT11</t>
  </si>
  <si>
    <t>Provide for automatic updates to test requirements when pay item quantities change based on Contract Change Orders.</t>
  </si>
  <si>
    <t>MT12</t>
  </si>
  <si>
    <t>Provide role-based notifications when pay item quantities change.</t>
  </si>
  <si>
    <t>MT13</t>
  </si>
  <si>
    <t>Digital Sample Cards</t>
  </si>
  <si>
    <t xml:space="preserve">Provide for the use of both digital and printed sample cards. All sample cards to have a unique number that will be used to reference the samples and test results throughout the process. Digital cards to be completed on and off line using mobile device. Digital cards should be autopopulated for select data elements and provide for free-form remarks. </t>
  </si>
  <si>
    <t>BMT 1</t>
  </si>
  <si>
    <t>MT14</t>
  </si>
  <si>
    <t>Paper Sample Cards</t>
  </si>
  <si>
    <t>Printed cards are to have the same fields and layout as digital cards. Bar codes are to be attached to paper cards.</t>
  </si>
  <si>
    <t>MT15</t>
  </si>
  <si>
    <t>Print Bar Codes</t>
  </si>
  <si>
    <t>Provide the ability for field personnel to print peelable bar coded stickers with a system-generated unique sample number. Track bar code utilization both on and off line to ensure that bar codes and sample numbers are not duplicated.</t>
  </si>
  <si>
    <t>MT16</t>
  </si>
  <si>
    <t>Bar Codes</t>
  </si>
  <si>
    <t>Bar codes are to provide pertinent information about the sample to include date and time, project and contract number, location, material code, pay item, and producer.</t>
  </si>
  <si>
    <t>MT17</t>
  </si>
  <si>
    <t>Sample Data Entry</t>
  </si>
  <si>
    <t>Provide the ability for users to view test requirements when samples are entered.</t>
  </si>
  <si>
    <t>MT18</t>
  </si>
  <si>
    <r>
      <rPr>
        <sz val="11"/>
        <color theme="1"/>
        <rFont val="Calibri"/>
      </rPr>
      <t xml:space="preserve">Provide a single </t>
    </r>
    <r>
      <rPr>
        <sz val="11"/>
        <color theme="1"/>
        <rFont val="Calibri"/>
      </rPr>
      <t>data</t>
    </r>
    <r>
      <rPr>
        <sz val="11"/>
        <color theme="1"/>
        <rFont val="Calibri"/>
      </rPr>
      <t xml:space="preserve"> entry screen for entering samples and all required information associated with them. Users should not have to navigate to another page to enter all relevant information.</t>
    </r>
  </si>
  <si>
    <t>MT19</t>
  </si>
  <si>
    <t>Allow users to attach multiple templates/forms to one sample.</t>
  </si>
  <si>
    <t>MT20</t>
  </si>
  <si>
    <t>Log Samples</t>
  </si>
  <si>
    <t>Log material samples received at lab. Assign a unique identifier if not already assigned. Provide ability to track sample status.</t>
  </si>
  <si>
    <t>MT21</t>
  </si>
  <si>
    <t>Assign Test</t>
  </si>
  <si>
    <t>Automatically assign default lab(s) to a project based on the Area where the project is located with ability to assign additional labs manually if needed.</t>
  </si>
  <si>
    <t>MT22</t>
  </si>
  <si>
    <t>Sample Database</t>
  </si>
  <si>
    <t xml:space="preserve">Provide an online report for tracking progress and showing all information entered on the sample card. Database to be searchable by all entries -- e.g. project number, material codes, date range, contractor, etc. </t>
  </si>
  <si>
    <t>MT23</t>
  </si>
  <si>
    <t>Lab Log</t>
  </si>
  <si>
    <t>Provide searchable and filterable lab logs to record samples received, dates, test results, etc. Allow lab technicians to easily view report on their work over a specified timeframe.</t>
  </si>
  <si>
    <t>MT24</t>
  </si>
  <si>
    <t>Test Reports</t>
  </si>
  <si>
    <t>Provide automated forms for reporting test results of all material types. Test reports to be specific to each material type.</t>
  </si>
  <si>
    <t>MT25</t>
  </si>
  <si>
    <t>Test Report Attachments</t>
  </si>
  <si>
    <t>Provide capability to attach supporting documentation to test reports.</t>
  </si>
  <si>
    <t>MT26</t>
  </si>
  <si>
    <t>Test Report Calculations</t>
  </si>
  <si>
    <t>Provide automatic calculations and unit conversions on test report forms where required. Examples are PSI calculations for pre-stressed cable and Cubic Yards to Tons for some materials.</t>
  </si>
  <si>
    <t>MT27</t>
  </si>
  <si>
    <t>Enable certified technicians to submit test results into CAMMS.</t>
  </si>
  <si>
    <t>MT28</t>
  </si>
  <si>
    <t>Enable users to manually review and edit test result entries for correctness before submission.</t>
  </si>
  <si>
    <t>MT29</t>
  </si>
  <si>
    <t>Support calculation and analysis of running average specification requirements for concrete and asphalt tests that need to meet both specifications. For example, currently a Materials Coordinator keeps multiple spreadsheets to track multiple concrete samples. Provide the ability to also filter this analysis by mix design.</t>
  </si>
  <si>
    <t>MT30</t>
  </si>
  <si>
    <t>For data entry accuracy, enable users to define acceptable data entry ranges on relevant forms. (For example, liquid amounts cannot be more than a tanker can hold or not allowing any figure more than 10% over the maximum allowed).</t>
  </si>
  <si>
    <t>MT31</t>
  </si>
  <si>
    <t>Test Notifications</t>
  </si>
  <si>
    <t>Provide role-based and project-based notifications of test results, highlighting those that failed for awareness. Allow users to track the resolution process for failed tests.</t>
  </si>
  <si>
    <t>MT32</t>
  </si>
  <si>
    <t>Material Validation</t>
  </si>
  <si>
    <t>Provide capability to validate materials received in field against Approved Products List (MSDSAR) and document use.</t>
  </si>
  <si>
    <t>MT33</t>
  </si>
  <si>
    <t>Job Mix Formula (JMF)</t>
  </si>
  <si>
    <t>Asphalt and Concrete: Provide capability for contractor to submit JMF electronically. Track status of ALDOT approval or rejection. Autopopulate mix designs based on a producer number.</t>
  </si>
  <si>
    <t>BMT 20</t>
  </si>
  <si>
    <t>MT34</t>
  </si>
  <si>
    <t>JMF Reports</t>
  </si>
  <si>
    <t>Link Job Mix Formula to contracts and display in a searchable report. Support searching mix design by various parameters including mix ID, material codes, asphalt plant, projects used on, etc.</t>
  </si>
  <si>
    <t>MT35</t>
  </si>
  <si>
    <t>JMF Report for Pavement Management System</t>
  </si>
  <si>
    <t>Provide a report after last wearing layer is placed or when mainline paving pay items have been completed, that includes pavement information such as route, milepost, GPS, final pavement cross sections, JMF, final pay item quantities, and others as needed.</t>
  </si>
  <si>
    <t>MT36</t>
  </si>
  <si>
    <t>JMF Expiration</t>
  </si>
  <si>
    <t>Track JMF approval date versus expiration date; generate email notification to ALDOT designees at both six months and 90 days prior to JMF expiration date. Notify contractor designee should also be given notice of expiration.</t>
  </si>
  <si>
    <t>MT37</t>
  </si>
  <si>
    <t>Nuclear Gauges</t>
  </si>
  <si>
    <t>Maintain an inventory database of all ALDOT owned nuclear gauges - manufacturer, type, serial number, calibration date, storage location, responsible person, etc. Provide a searchable summary page of the inventory database.</t>
  </si>
  <si>
    <t>BMT 90</t>
  </si>
  <si>
    <t>MT38</t>
  </si>
  <si>
    <t>Allow for free form comments, PDFs, or other documents to be included in the inventory database.</t>
  </si>
  <si>
    <t>MT39</t>
  </si>
  <si>
    <t>Provide searchable and filterable tracking report showing relevant history of each gauge - commission/decommission dates, transfers, to and from locations, reassignment of responsible persons, annual maintenance inspections, etc.</t>
  </si>
  <si>
    <t>MT40</t>
  </si>
  <si>
    <t>Capture nuclear gauge usage through a Daily Use Log. Archive usage reports.</t>
  </si>
  <si>
    <t>MT41</t>
  </si>
  <si>
    <t>Provide a security function so that only personnel with Radiation Safety Certification can log transfers into CAMMS.</t>
  </si>
  <si>
    <t>MT42</t>
  </si>
  <si>
    <t>Geotechnical</t>
  </si>
  <si>
    <t>Provide ability for ALDOT areas to send subsurface requests to GeoTechnical section. Alert GeoTech personnel when a request has been submitted. Provide ability to track status of requests.</t>
  </si>
  <si>
    <t>MT43</t>
  </si>
  <si>
    <t xml:space="preserve">Provide a status report of request to include assignment to drill crews, arrival of soil samples in Soils Lab, designation of testing requirements, and completed test results. </t>
  </si>
  <si>
    <t>MT44</t>
  </si>
  <si>
    <t>Provide ability to download CAMMS GeoTech files in xml format, including a standard boring log/record.</t>
  </si>
  <si>
    <r>
      <rPr>
        <i/>
        <sz val="11"/>
        <color theme="1"/>
        <rFont val="Calibri"/>
      </rPr>
      <t xml:space="preserve">The following are high priority BMT forms and worksheets requiring special attention. The vendor is to build these forms as part of </t>
    </r>
    <r>
      <rPr>
        <b/>
        <i/>
        <sz val="11"/>
        <color theme="1"/>
        <rFont val="Calibri"/>
      </rPr>
      <t>General Requirements G10 and G11</t>
    </r>
    <r>
      <rPr>
        <i/>
        <sz val="11"/>
        <color theme="1"/>
        <rFont val="Calibri"/>
      </rPr>
      <t xml:space="preserve"> to meet the specifications provided below.</t>
    </r>
  </si>
  <si>
    <t>MT45</t>
  </si>
  <si>
    <t>Visual Inspection Test Report</t>
  </si>
  <si>
    <t>Provide a digital Visual Inspection Report containing relevant information about the project number, county, material type, producer, source, etc. Allow for free form description and comments of the visual inspection. Provide for "Accepted" or "Not Accepted" entry. Allow for electronic signature of inspector.</t>
  </si>
  <si>
    <t>BMT 16A</t>
  </si>
  <si>
    <t>MT46</t>
  </si>
  <si>
    <t>Asphalt Plant Mix Test Report</t>
  </si>
  <si>
    <t>Provide a digital Asphalt Plant Mixture Test Report.  Report to include sample information, test result, ability for free form comments, and electronic signature capability. Automatically enter JMF information from the Mix ID.</t>
  </si>
  <si>
    <t>MT47</t>
  </si>
  <si>
    <t>Summary of Test</t>
  </si>
  <si>
    <t>Provide the ability to produce monthly reports to track and manage material testing and quality control. Generate ALDOT's end-of-project Summary of Test document in a build-as-you-go process by month.</t>
  </si>
  <si>
    <t>BMT 38</t>
  </si>
  <si>
    <t>MT48</t>
  </si>
  <si>
    <t>The monthly Summary of Test report shall include all necessary documentation such as materials test reports showing lab test numbers and quantities by pay item, visual inspections, certifications of compliance (producer generated), shipping reports, internal ALDOT letters of certification and other processes that will provide the documentation required to generate the Summary of Test documentation as part of the project closeout process.</t>
  </si>
  <si>
    <t>MT49</t>
  </si>
  <si>
    <t>Flag Pay Items and notify approvers of Pay Items that do not have the required materials tests, certifications, or other required documents.</t>
  </si>
  <si>
    <t>MT50</t>
  </si>
  <si>
    <t>Precast Manhole, Box Culvert and Miscellaneous Precast Inspection Report</t>
  </si>
  <si>
    <t xml:space="preserve">Provide a Precast Manhole, Box Culvert and Miscellaneous Precast Inspection Report that contains detailed inspection information such as the producer, concrete mix design and other raw material used, locations, lot number, test results, steel certification, etc. Provide for electronic signatures by producer and ALDOT personnel. </t>
  </si>
  <si>
    <t>BMT 53</t>
  </si>
  <si>
    <t>MT51</t>
  </si>
  <si>
    <t>Precast Concrete Products Shipping Report</t>
  </si>
  <si>
    <t>Provide a digital Precast Concrete Product Shipping Report form showing relevant information of loads such as destination project and county, supplier, plant location, material specifications, etc. Provide for electronic signatures for producer to certify the information and for ALDOT to review and accept material.</t>
  </si>
  <si>
    <t>BMT 72</t>
  </si>
  <si>
    <t>MT52</t>
  </si>
  <si>
    <t>Concrete Mix Designs</t>
  </si>
  <si>
    <t>Provide a concrete mix design report showing detailed information such as materials used, producer, mix design proportions, expiration date, etc. Provide the ability to track approval of concrete mix designs by plant and supplier and other parameters. Track approval of mix designs by contract and project number. Provide summary and detail reports by mix design number. Provide searchable archived data of mix designs.</t>
  </si>
  <si>
    <t>BMT 75</t>
  </si>
  <si>
    <t>MT53</t>
  </si>
  <si>
    <t>Quality Control Program Aggregate Test Report</t>
  </si>
  <si>
    <t>Provide a report of aggregate test results showing lab number, pay item number, producer, source number, test results, etc. Provide for entering Quality Control Technician Certification number.</t>
  </si>
  <si>
    <t>BMT 91</t>
  </si>
  <si>
    <t>MT54</t>
  </si>
  <si>
    <t>Prestressed Concrete Bridge Members Shipping Notice</t>
  </si>
  <si>
    <t>Provide a Shipping Notice of Prestressed Concrete Bridge Members showing relevant information for project number, producer, location, vendor code, member type, pour data, etc. Provide for electronic signatures and role based distribution of the shipping notice.</t>
  </si>
  <si>
    <t>BMT 139</t>
  </si>
  <si>
    <t>MT55</t>
  </si>
  <si>
    <t>Bituminous Material Certification</t>
  </si>
  <si>
    <t>Provide a digital form for Bituminous Material Certification of Compliance, showing relevant information of tanker loads including date, producer, destination project and county, various material descriptions, and weight of load. Provide the ability to track quantities used per truck, so that the remaining quantity is known.</t>
  </si>
  <si>
    <t>BMT 146</t>
  </si>
  <si>
    <t>MT56</t>
  </si>
  <si>
    <t>Bituminous Material Monthly Report</t>
  </si>
  <si>
    <t>Provide a searchable and filterable monthly report of bituminous materials used to include quantities by project. Automatically calculate quantities when filtered by project number, grade, weight, date, and producer.</t>
  </si>
  <si>
    <t>MT57</t>
  </si>
  <si>
    <t>Concrete Testing Report</t>
  </si>
  <si>
    <t>As part of the concrete test report, notify role-based designees of low cylinder breaks. Provide the ability to link low cylinder breaks with core sampling and testing.</t>
  </si>
  <si>
    <t>BMT 174</t>
  </si>
  <si>
    <t>MT58</t>
  </si>
  <si>
    <t>Traffic Marking Material Certification</t>
  </si>
  <si>
    <t>Provide an electronic form for producers of traffic marking material to submit prior to shipping, certifying that materials comply with ALDOT requirements and specifications and containing relevant information such as producer, material class, batch number, project number, etc. Provide for electronic signatures by the producer. Automatically distribute the form to role-based designees in ALDOT and send an email alert that form has been entered into CAMMS.</t>
  </si>
  <si>
    <t>BMT 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</si>
</sst>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b/>
      <sz val="14"/>
      <color theme="1"/>
      <name val="Arial"/>
    </font>
    <font>
      <sz val="11"/>
      <name val="Calibri"/>
    </font>
    <font>
      <sz val="11"/>
      <color theme="1"/>
      <name val="Arial"/>
    </font>
    <font>
      <sz val="11"/>
      <color rgb="FFFF0000"/>
      <name val="Arial"/>
    </font>
    <font>
      <b/>
      <sz val="11"/>
      <color theme="1"/>
      <name val="Arial"/>
    </font>
    <font>
      <b/>
      <sz val="16"/>
      <color theme="1"/>
      <name val="Arial"/>
    </font>
    <font>
      <sz val="11"/>
      <color rgb="FFFF0000"/>
      <name val="Calibri"/>
    </font>
    <font>
      <sz val="10"/>
      <color theme="1"/>
      <name val="Arial"/>
    </font>
    <font>
      <sz val="12"/>
      <color theme="1"/>
      <name val="Arial"/>
    </font>
    <font>
      <sz val="11"/>
      <color rgb="FF00B050"/>
      <name val="Calibri"/>
    </font>
    <font>
      <b/>
      <sz val="12"/>
      <color theme="1"/>
      <name val="Arial"/>
    </font>
    <font>
      <sz val="11"/>
      <color theme="1"/>
      <name val="Calibri"/>
    </font>
    <font>
      <b/>
      <sz val="10"/>
      <color theme="1"/>
      <name val="Arial"/>
    </font>
    <font>
      <b/>
      <sz val="10"/>
      <color rgb="FF00B050"/>
      <name val="Arial"/>
    </font>
    <font>
      <b/>
      <sz val="11"/>
      <color rgb="FF000000"/>
      <name val="Calibri"/>
    </font>
    <font>
      <b/>
      <sz val="11"/>
      <color theme="1"/>
      <name val="Calibri"/>
    </font>
    <font>
      <b/>
      <sz val="12"/>
      <color rgb="FF00B050"/>
      <name val="Arial"/>
    </font>
    <font>
      <i/>
      <sz val="11"/>
      <color theme="1"/>
      <name val="Calibri"/>
    </font>
    <font>
      <b/>
      <i/>
      <sz val="11"/>
      <color theme="1"/>
      <name val="Calibri"/>
    </font>
  </fonts>
  <fills count="8">
    <fill>
      <patternFill patternType="none"/>
    </fill>
    <fill>
      <patternFill patternType="gray125"/>
    </fill>
    <fill>
      <patternFill patternType="solid">
        <fgColor rgb="FFD9E2F3"/>
        <bgColor rgb="FFD9E2F3"/>
      </patternFill>
    </fill>
    <fill>
      <patternFill patternType="solid">
        <fgColor rgb="FFC5E0B3"/>
        <bgColor rgb="FFC5E0B3"/>
      </patternFill>
    </fill>
    <fill>
      <patternFill patternType="solid">
        <fgColor rgb="FFFFFF00"/>
        <bgColor rgb="FFFFFF00"/>
      </patternFill>
    </fill>
    <fill>
      <patternFill patternType="solid">
        <fgColor theme="0"/>
        <bgColor theme="0"/>
      </patternFill>
    </fill>
    <fill>
      <patternFill patternType="solid">
        <fgColor rgb="FFEFEFEF"/>
        <bgColor rgb="FFEFEFEF"/>
      </patternFill>
    </fill>
    <fill>
      <patternFill patternType="solid">
        <fgColor rgb="FFFEF2CB"/>
        <bgColor rgb="FFFEF2CB"/>
      </patternFill>
    </fill>
  </fills>
  <borders count="37">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hair">
        <color rgb="FF000000"/>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medium">
        <color rgb="FF000000"/>
      </right>
      <top style="medium">
        <color rgb="FF000000"/>
      </top>
      <bottom style="thin">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91">
    <xf numFmtId="0" fontId="0" fillId="0" borderId="0" xfId="0"/>
    <xf numFmtId="0" fontId="3" fillId="0" borderId="0" xfId="0" applyFont="1"/>
    <xf numFmtId="0" fontId="3" fillId="3" borderId="4" xfId="0" applyFont="1" applyFill="1" applyBorder="1" applyAlignment="1">
      <alignment vertical="center"/>
    </xf>
    <xf numFmtId="0" fontId="3" fillId="3" borderId="4" xfId="0" applyFont="1" applyFill="1" applyBorder="1"/>
    <xf numFmtId="0" fontId="4" fillId="3" borderId="4" xfId="0" applyFont="1" applyFill="1" applyBorder="1" applyAlignment="1">
      <alignment wrapText="1"/>
    </xf>
    <xf numFmtId="0" fontId="5" fillId="4" borderId="5" xfId="0" applyFont="1" applyFill="1" applyBorder="1"/>
    <xf numFmtId="0" fontId="5" fillId="4" borderId="6" xfId="0" applyFont="1" applyFill="1" applyBorder="1"/>
    <xf numFmtId="0" fontId="3" fillId="4" borderId="6" xfId="0" applyFont="1" applyFill="1" applyBorder="1"/>
    <xf numFmtId="0" fontId="5" fillId="0" borderId="0" xfId="0" applyFont="1"/>
    <xf numFmtId="0" fontId="5" fillId="4" borderId="4" xfId="0" applyFont="1" applyFill="1" applyBorder="1"/>
    <xf numFmtId="0" fontId="3" fillId="4" borderId="4" xfId="0" applyFont="1" applyFill="1" applyBorder="1"/>
    <xf numFmtId="0" fontId="7" fillId="0" borderId="0" xfId="0" applyFont="1"/>
    <xf numFmtId="0" fontId="8" fillId="0" borderId="0" xfId="0" applyFont="1"/>
    <xf numFmtId="0" fontId="9" fillId="0" borderId="0" xfId="0" applyFont="1"/>
    <xf numFmtId="0" fontId="10" fillId="0" borderId="0" xfId="0" applyFont="1"/>
    <xf numFmtId="0" fontId="11" fillId="5" borderId="7" xfId="0" applyFont="1" applyFill="1" applyBorder="1"/>
    <xf numFmtId="0" fontId="11" fillId="5" borderId="8" xfId="0" applyFont="1" applyFill="1" applyBorder="1"/>
    <xf numFmtId="0" fontId="11" fillId="5" borderId="9" xfId="0" applyFont="1" applyFill="1" applyBorder="1"/>
    <xf numFmtId="0" fontId="9" fillId="5" borderId="10" xfId="0" applyFont="1" applyFill="1" applyBorder="1"/>
    <xf numFmtId="0" fontId="9" fillId="5" borderId="11" xfId="0" applyFont="1" applyFill="1" applyBorder="1" applyAlignment="1">
      <alignment horizontal="center" vertical="center"/>
    </xf>
    <xf numFmtId="9" fontId="9" fillId="5" borderId="12" xfId="0" applyNumberFormat="1" applyFont="1" applyFill="1" applyBorder="1" applyAlignment="1">
      <alignment horizontal="center" vertical="center"/>
    </xf>
    <xf numFmtId="0" fontId="9" fillId="5" borderId="13" xfId="0" applyFont="1" applyFill="1" applyBorder="1"/>
    <xf numFmtId="0" fontId="9" fillId="5" borderId="14" xfId="0" applyFont="1" applyFill="1" applyBorder="1" applyAlignment="1">
      <alignment horizontal="center" vertical="center"/>
    </xf>
    <xf numFmtId="9" fontId="9" fillId="5" borderId="15" xfId="0" applyNumberFormat="1" applyFont="1" applyFill="1" applyBorder="1" applyAlignment="1">
      <alignment horizontal="center" vertical="center"/>
    </xf>
    <xf numFmtId="0" fontId="9" fillId="5" borderId="16" xfId="0" applyFont="1" applyFill="1" applyBorder="1"/>
    <xf numFmtId="0" fontId="9" fillId="5" borderId="17" xfId="0" applyFont="1" applyFill="1" applyBorder="1" applyAlignment="1">
      <alignment horizontal="center" vertical="center"/>
    </xf>
    <xf numFmtId="9" fontId="9" fillId="5" borderId="18" xfId="0" applyNumberFormat="1" applyFont="1" applyFill="1" applyBorder="1" applyAlignment="1">
      <alignment horizontal="center" vertical="center"/>
    </xf>
    <xf numFmtId="0" fontId="11" fillId="0" borderId="19" xfId="0" applyFont="1" applyBorder="1" applyAlignment="1">
      <alignment horizontal="right"/>
    </xf>
    <xf numFmtId="0" fontId="11" fillId="0" borderId="20" xfId="0" applyFont="1" applyBorder="1" applyAlignment="1">
      <alignment horizontal="center" vertical="center"/>
    </xf>
    <xf numFmtId="9" fontId="9" fillId="0" borderId="21" xfId="0" applyNumberFormat="1" applyFont="1" applyBorder="1" applyAlignment="1">
      <alignment horizontal="center" vertical="center"/>
    </xf>
    <xf numFmtId="0" fontId="9" fillId="0" borderId="24" xfId="0" applyFont="1" applyBorder="1"/>
    <xf numFmtId="0" fontId="9" fillId="0" borderId="25" xfId="0" applyFont="1" applyBorder="1" applyAlignment="1">
      <alignment horizontal="center"/>
    </xf>
    <xf numFmtId="0" fontId="9" fillId="0" borderId="26" xfId="0" applyFont="1" applyBorder="1"/>
    <xf numFmtId="0" fontId="9" fillId="0" borderId="25" xfId="0" applyFont="1" applyBorder="1" applyAlignment="1">
      <alignment horizontal="center" vertical="center"/>
    </xf>
    <xf numFmtId="0" fontId="11" fillId="0" borderId="26" xfId="0" applyFont="1" applyBorder="1" applyAlignment="1">
      <alignment horizontal="right"/>
    </xf>
    <xf numFmtId="0" fontId="11" fillId="0" borderId="25" xfId="0" applyFont="1" applyBorder="1" applyAlignment="1">
      <alignment horizontal="center" vertical="center"/>
    </xf>
    <xf numFmtId="0" fontId="11" fillId="0" borderId="27" xfId="0" applyFont="1" applyBorder="1" applyAlignment="1">
      <alignment horizontal="right"/>
    </xf>
    <xf numFmtId="0" fontId="11" fillId="0" borderId="28" xfId="0" applyFont="1" applyBorder="1" applyAlignment="1">
      <alignment horizontal="center" vertical="center"/>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0" fontId="11" fillId="6" borderId="5"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5" xfId="0" applyFont="1" applyBorder="1" applyAlignment="1">
      <alignment vertical="center"/>
    </xf>
    <xf numFmtId="0" fontId="12" fillId="0" borderId="5" xfId="0" applyFont="1" applyBorder="1" applyAlignment="1">
      <alignment vertical="center" wrapText="1"/>
    </xf>
    <xf numFmtId="0" fontId="13" fillId="6" borderId="5" xfId="0" applyFont="1" applyFill="1" applyBorder="1" applyAlignment="1">
      <alignment horizontal="center" vertical="center"/>
    </xf>
    <xf numFmtId="0" fontId="12" fillId="0" borderId="5" xfId="0" applyFont="1" applyBorder="1"/>
    <xf numFmtId="0" fontId="12" fillId="0" borderId="5" xfId="0" applyFont="1" applyBorder="1" applyAlignment="1">
      <alignment horizontal="left" vertical="center" wrapText="1"/>
    </xf>
    <xf numFmtId="0" fontId="14" fillId="6" borderId="5" xfId="0" applyFont="1" applyFill="1" applyBorder="1" applyAlignment="1">
      <alignment horizontal="center" vertical="center"/>
    </xf>
    <xf numFmtId="0" fontId="13" fillId="6" borderId="5" xfId="0" applyFont="1" applyFill="1" applyBorder="1" applyAlignment="1">
      <alignment horizontal="center" vertical="center" wrapText="1"/>
    </xf>
    <xf numFmtId="0" fontId="15" fillId="0" borderId="5" xfId="0" applyFont="1" applyBorder="1" applyAlignment="1">
      <alignment horizontal="left" vertical="top" wrapText="1"/>
    </xf>
    <xf numFmtId="0" fontId="12" fillId="0" borderId="5" xfId="0" applyFont="1" applyBorder="1" applyAlignment="1">
      <alignment horizontal="left" vertical="center"/>
    </xf>
    <xf numFmtId="0" fontId="12" fillId="6" borderId="5" xfId="0" applyFont="1" applyFill="1" applyBorder="1"/>
    <xf numFmtId="0" fontId="12" fillId="0" borderId="5" xfId="0" applyFont="1" applyBorder="1" applyAlignment="1">
      <alignment horizontal="left" vertical="top" wrapText="1"/>
    </xf>
    <xf numFmtId="0" fontId="16" fillId="6" borderId="5" xfId="0" applyFont="1" applyFill="1" applyBorder="1" applyAlignment="1">
      <alignment horizontal="center"/>
    </xf>
    <xf numFmtId="0" fontId="5" fillId="0" borderId="0" xfId="0" applyFont="1" applyAlignment="1">
      <alignment horizontal="center"/>
    </xf>
    <xf numFmtId="0" fontId="3" fillId="0" borderId="0" xfId="0" applyFont="1" applyAlignment="1">
      <alignment horizontal="center"/>
    </xf>
    <xf numFmtId="0" fontId="12" fillId="0" borderId="0" xfId="0" applyFont="1"/>
    <xf numFmtId="0" fontId="11" fillId="0" borderId="33" xfId="0" applyFont="1" applyBorder="1" applyAlignment="1">
      <alignment horizontal="center" vertical="center" wrapText="1"/>
    </xf>
    <xf numFmtId="0" fontId="11" fillId="0" borderId="33" xfId="0" applyFont="1" applyBorder="1" applyAlignment="1">
      <alignment horizontal="center" vertical="center"/>
    </xf>
    <xf numFmtId="0" fontId="16" fillId="7" borderId="4" xfId="0" applyFont="1" applyFill="1" applyBorder="1" applyAlignment="1">
      <alignment horizontal="center" wrapText="1"/>
    </xf>
    <xf numFmtId="0" fontId="11" fillId="6" borderId="34"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7" borderId="5" xfId="0" applyFont="1" applyFill="1" applyBorder="1" applyAlignment="1">
      <alignment horizontal="center" vertical="center" wrapText="1"/>
    </xf>
    <xf numFmtId="0" fontId="12" fillId="0" borderId="5" xfId="0" applyFont="1" applyBorder="1" applyAlignment="1">
      <alignment vertical="top"/>
    </xf>
    <xf numFmtId="0" fontId="12" fillId="7" borderId="5" xfId="0" applyFont="1" applyFill="1" applyBorder="1" applyAlignment="1">
      <alignment horizontal="center" vertical="center"/>
    </xf>
    <xf numFmtId="0" fontId="17" fillId="6" borderId="34" xfId="0" applyFont="1" applyFill="1" applyBorder="1" applyAlignment="1">
      <alignment horizontal="center" vertical="center"/>
    </xf>
    <xf numFmtId="0" fontId="17" fillId="6" borderId="5" xfId="0" applyFont="1" applyFill="1" applyBorder="1" applyAlignment="1">
      <alignment horizontal="center" vertical="center"/>
    </xf>
    <xf numFmtId="0" fontId="12" fillId="6" borderId="4" xfId="0" applyFont="1" applyFill="1" applyBorder="1"/>
    <xf numFmtId="0" fontId="12" fillId="0" borderId="35" xfId="0" applyFont="1" applyBorder="1" applyAlignment="1">
      <alignment horizontal="left" vertical="center" wrapText="1"/>
    </xf>
    <xf numFmtId="0" fontId="12" fillId="7" borderId="36" xfId="0" applyFont="1" applyFill="1" applyBorder="1" applyAlignment="1">
      <alignment horizontal="center" vertical="center" wrapText="1"/>
    </xf>
    <xf numFmtId="0" fontId="12" fillId="0" borderId="35" xfId="0" applyFont="1" applyBorder="1" applyAlignment="1">
      <alignment vertical="center"/>
    </xf>
    <xf numFmtId="0" fontId="13" fillId="6" borderId="34" xfId="0" applyFont="1" applyFill="1" applyBorder="1" applyAlignment="1">
      <alignment horizontal="center" vertical="center"/>
    </xf>
    <xf numFmtId="0" fontId="16" fillId="0" borderId="0" xfId="0" applyFont="1" applyAlignment="1">
      <alignment vertical="center"/>
    </xf>
    <xf numFmtId="0" fontId="16" fillId="0" borderId="0" xfId="0" applyFont="1"/>
    <xf numFmtId="0" fontId="12" fillId="6" borderId="34" xfId="0" applyFont="1" applyFill="1" applyBorder="1"/>
    <xf numFmtId="0" fontId="12" fillId="0" borderId="0" xfId="0" applyFont="1" applyAlignment="1">
      <alignment horizontal="center"/>
    </xf>
    <xf numFmtId="0" fontId="12" fillId="0" borderId="0" xfId="0" applyFont="1" applyAlignment="1">
      <alignment vertical="center"/>
    </xf>
    <xf numFmtId="0" fontId="12" fillId="0" borderId="0" xfId="0" applyFont="1" applyAlignment="1">
      <alignment horizontal="center" vertical="center"/>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6" fillId="2" borderId="1" xfId="0" applyFont="1" applyFill="1" applyBorder="1" applyAlignment="1">
      <alignment horizontal="center" vertical="center" wrapText="1"/>
    </xf>
    <xf numFmtId="0" fontId="11" fillId="0" borderId="22" xfId="0" applyFont="1" applyBorder="1" applyAlignment="1">
      <alignment horizontal="center"/>
    </xf>
    <xf numFmtId="0" fontId="2" fillId="0" borderId="23" xfId="0" applyFont="1" applyBorder="1"/>
    <xf numFmtId="0" fontId="6" fillId="2" borderId="29" xfId="0" applyFont="1" applyFill="1" applyBorder="1" applyAlignment="1">
      <alignment horizontal="center" vertical="center" wrapText="1"/>
    </xf>
    <xf numFmtId="0" fontId="2" fillId="0" borderId="30" xfId="0" applyFont="1" applyBorder="1"/>
    <xf numFmtId="0" fontId="2" fillId="0" borderId="31" xfId="0" applyFont="1" applyBorder="1"/>
    <xf numFmtId="0" fontId="11" fillId="0" borderId="29" xfId="0" applyFont="1" applyBorder="1" applyAlignment="1">
      <alignment horizontal="center" vertical="center" wrapText="1"/>
    </xf>
    <xf numFmtId="0" fontId="11" fillId="6" borderId="29" xfId="0" applyFont="1" applyFill="1" applyBorder="1" applyAlignment="1">
      <alignment horizontal="center" vertical="center" wrapText="1"/>
    </xf>
    <xf numFmtId="0" fontId="2" fillId="0" borderId="32" xfId="0" applyFont="1" applyBorder="1"/>
    <xf numFmtId="0" fontId="18" fillId="0" borderId="2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L1"/>
    </sheetView>
  </sheetViews>
  <sheetFormatPr defaultColWidth="14.42578125" defaultRowHeight="15" customHeight="1" x14ac:dyDescent="0.25"/>
  <cols>
    <col min="1" max="1" width="43.5703125" customWidth="1"/>
    <col min="2" max="2" width="15.42578125" customWidth="1"/>
    <col min="3" max="21" width="8.5703125" customWidth="1"/>
  </cols>
  <sheetData>
    <row r="1" spans="1:26" ht="18" x14ac:dyDescent="0.25">
      <c r="A1" s="78" t="s">
        <v>0</v>
      </c>
      <c r="B1" s="79"/>
      <c r="C1" s="79"/>
      <c r="D1" s="79"/>
      <c r="E1" s="79"/>
      <c r="F1" s="79"/>
      <c r="G1" s="79"/>
      <c r="H1" s="79"/>
      <c r="I1" s="79"/>
      <c r="J1" s="79"/>
      <c r="K1" s="79"/>
      <c r="L1" s="80"/>
      <c r="M1" s="1"/>
      <c r="N1" s="1"/>
      <c r="O1" s="1"/>
      <c r="P1" s="1"/>
      <c r="Q1" s="1"/>
      <c r="R1" s="1"/>
      <c r="S1" s="1"/>
      <c r="T1" s="1"/>
      <c r="U1" s="1"/>
      <c r="V1" s="1"/>
      <c r="W1" s="1"/>
      <c r="X1" s="1"/>
      <c r="Y1" s="1"/>
      <c r="Z1" s="1"/>
    </row>
    <row r="2" spans="1:26" ht="18" x14ac:dyDescent="0.25">
      <c r="A2" s="78" t="s">
        <v>1</v>
      </c>
      <c r="B2" s="79"/>
      <c r="C2" s="79"/>
      <c r="D2" s="79"/>
      <c r="E2" s="79"/>
      <c r="F2" s="79"/>
      <c r="G2" s="79"/>
      <c r="H2" s="79"/>
      <c r="I2" s="79"/>
      <c r="J2" s="79"/>
      <c r="K2" s="79"/>
      <c r="L2" s="80"/>
      <c r="M2" s="1"/>
      <c r="N2" s="1"/>
      <c r="O2" s="1"/>
      <c r="P2" s="1"/>
      <c r="Q2" s="1"/>
      <c r="R2" s="1"/>
      <c r="S2" s="1"/>
      <c r="T2" s="1"/>
      <c r="U2" s="1"/>
      <c r="V2" s="1"/>
      <c r="W2" s="1"/>
      <c r="X2" s="1"/>
      <c r="Y2" s="1"/>
      <c r="Z2" s="1"/>
    </row>
    <row r="3" spans="1:26" ht="14.25"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25">
      <c r="A4" s="1" t="s">
        <v>2</v>
      </c>
      <c r="B4" s="1"/>
      <c r="C4" s="1"/>
      <c r="D4" s="1"/>
      <c r="E4" s="1"/>
      <c r="F4" s="1"/>
      <c r="G4" s="1"/>
      <c r="H4" s="1"/>
      <c r="I4" s="1"/>
      <c r="J4" s="1"/>
      <c r="K4" s="1"/>
      <c r="L4" s="1"/>
      <c r="M4" s="1"/>
      <c r="N4" s="1"/>
      <c r="O4" s="1"/>
      <c r="P4" s="1"/>
      <c r="Q4" s="1"/>
      <c r="R4" s="1"/>
      <c r="S4" s="1"/>
      <c r="T4" s="1"/>
      <c r="U4" s="1"/>
      <c r="V4" s="1"/>
      <c r="W4" s="1"/>
      <c r="X4" s="1"/>
      <c r="Y4" s="1"/>
      <c r="Z4" s="1"/>
    </row>
    <row r="5" spans="1:26" ht="14.25" customHeight="1" x14ac:dyDescent="0.25">
      <c r="A5" s="1" t="s">
        <v>3</v>
      </c>
      <c r="B5" s="1"/>
      <c r="C5" s="1"/>
      <c r="D5" s="1"/>
      <c r="E5" s="1"/>
      <c r="F5" s="1"/>
      <c r="G5" s="1"/>
      <c r="H5" s="1"/>
      <c r="I5" s="1"/>
      <c r="J5" s="1"/>
      <c r="K5" s="1"/>
      <c r="L5" s="1"/>
      <c r="M5" s="1"/>
      <c r="N5" s="1"/>
      <c r="O5" s="1"/>
      <c r="P5" s="1"/>
      <c r="Q5" s="1"/>
      <c r="R5" s="1"/>
      <c r="S5" s="1"/>
      <c r="T5" s="1"/>
      <c r="U5" s="1"/>
      <c r="V5" s="1"/>
      <c r="W5" s="1"/>
      <c r="X5" s="1"/>
      <c r="Y5" s="1"/>
      <c r="Z5" s="1"/>
    </row>
    <row r="6" spans="1:26" ht="14.25" customHeight="1" x14ac:dyDescent="0.25">
      <c r="A6" s="1"/>
      <c r="B6" s="1"/>
      <c r="C6" s="1"/>
      <c r="D6" s="1"/>
      <c r="E6" s="1"/>
      <c r="F6" s="1"/>
      <c r="G6" s="1"/>
      <c r="H6" s="1"/>
      <c r="I6" s="1"/>
      <c r="J6" s="1"/>
      <c r="K6" s="1"/>
      <c r="L6" s="1"/>
      <c r="M6" s="1"/>
      <c r="N6" s="1"/>
      <c r="O6" s="1"/>
      <c r="P6" s="1"/>
      <c r="Q6" s="1"/>
      <c r="R6" s="1"/>
      <c r="S6" s="1"/>
      <c r="T6" s="1"/>
      <c r="U6" s="1"/>
      <c r="V6" s="1"/>
      <c r="W6" s="1"/>
      <c r="X6" s="1"/>
      <c r="Y6" s="1"/>
      <c r="Z6" s="1"/>
    </row>
    <row r="7" spans="1:26" ht="14.25" customHeight="1" x14ac:dyDescent="0.25">
      <c r="A7" s="1" t="s">
        <v>4</v>
      </c>
      <c r="B7" s="1"/>
      <c r="C7" s="1"/>
      <c r="D7" s="1"/>
      <c r="E7" s="1"/>
      <c r="F7" s="1"/>
      <c r="G7" s="1"/>
      <c r="H7" s="1"/>
      <c r="I7" s="1"/>
      <c r="J7" s="1"/>
      <c r="K7" s="1"/>
      <c r="L7" s="1"/>
      <c r="M7" s="1"/>
      <c r="N7" s="1"/>
      <c r="O7" s="1"/>
      <c r="P7" s="1"/>
      <c r="Q7" s="1"/>
      <c r="R7" s="1"/>
      <c r="S7" s="1"/>
      <c r="T7" s="1"/>
      <c r="U7" s="1"/>
      <c r="V7" s="1"/>
      <c r="W7" s="1"/>
      <c r="X7" s="1"/>
      <c r="Y7" s="1"/>
      <c r="Z7" s="1"/>
    </row>
    <row r="8" spans="1:26" ht="14.25" customHeight="1" x14ac:dyDescent="0.25">
      <c r="A8" s="1"/>
      <c r="B8" s="1"/>
      <c r="C8" s="1"/>
      <c r="D8" s="1"/>
      <c r="E8" s="1"/>
      <c r="F8" s="1"/>
      <c r="G8" s="1"/>
      <c r="H8" s="1"/>
      <c r="I8" s="1"/>
      <c r="J8" s="1"/>
      <c r="K8" s="1"/>
      <c r="L8" s="1"/>
      <c r="M8" s="1"/>
      <c r="N8" s="1"/>
      <c r="O8" s="1"/>
      <c r="P8" s="1"/>
      <c r="Q8" s="1"/>
      <c r="R8" s="1"/>
      <c r="S8" s="1"/>
      <c r="T8" s="1"/>
      <c r="U8" s="1"/>
      <c r="V8" s="1"/>
      <c r="W8" s="1"/>
      <c r="X8" s="1"/>
      <c r="Y8" s="1"/>
      <c r="Z8" s="1"/>
    </row>
    <row r="9" spans="1:26" ht="14.25" customHeight="1" x14ac:dyDescent="0.25">
      <c r="A9" s="1" t="s">
        <v>5</v>
      </c>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2" t="s">
        <v>6</v>
      </c>
      <c r="B11" s="3"/>
      <c r="C11" s="3"/>
      <c r="D11" s="3"/>
      <c r="E11" s="3"/>
      <c r="F11" s="3"/>
      <c r="G11" s="4"/>
      <c r="H11" s="3"/>
      <c r="I11" s="3"/>
      <c r="J11" s="3"/>
      <c r="K11" s="3"/>
      <c r="L11" s="3"/>
      <c r="M11" s="1"/>
      <c r="N11" s="1"/>
      <c r="O11" s="1"/>
      <c r="P11" s="1"/>
      <c r="Q11" s="1"/>
      <c r="R11" s="1"/>
      <c r="S11" s="1"/>
      <c r="T11" s="1"/>
      <c r="U11" s="1"/>
      <c r="V11" s="1"/>
      <c r="W11" s="1"/>
      <c r="X11" s="1"/>
      <c r="Y11" s="1"/>
      <c r="Z11" s="1"/>
    </row>
    <row r="12" spans="1:26" ht="14.2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25">
      <c r="A13" s="5" t="s">
        <v>7</v>
      </c>
      <c r="B13" s="6"/>
      <c r="C13" s="6"/>
      <c r="D13" s="6"/>
      <c r="E13" s="6"/>
      <c r="F13" s="7"/>
      <c r="G13" s="7"/>
      <c r="H13" s="7"/>
      <c r="I13" s="7"/>
      <c r="J13" s="7"/>
      <c r="K13" s="1"/>
      <c r="L13" s="1"/>
      <c r="M13" s="1"/>
      <c r="N13" s="1"/>
      <c r="O13" s="1"/>
      <c r="P13" s="1"/>
      <c r="Q13" s="1"/>
      <c r="R13" s="1"/>
      <c r="S13" s="1"/>
      <c r="T13" s="1"/>
      <c r="U13" s="1"/>
      <c r="V13" s="1"/>
      <c r="W13" s="1"/>
      <c r="X13" s="1"/>
      <c r="Y13" s="1"/>
      <c r="Z13" s="1"/>
    </row>
    <row r="14" spans="1:26" ht="14.2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25">
      <c r="A15" s="8" t="s">
        <v>8</v>
      </c>
      <c r="B15" s="8"/>
      <c r="C15" s="8"/>
      <c r="D15" s="8"/>
      <c r="E15" s="8"/>
      <c r="F15" s="1"/>
      <c r="G15" s="1"/>
      <c r="H15" s="1"/>
      <c r="I15" s="1"/>
      <c r="J15" s="1"/>
      <c r="K15" s="1"/>
      <c r="L15" s="1"/>
      <c r="M15" s="1"/>
      <c r="N15" s="1"/>
      <c r="O15" s="1"/>
      <c r="P15" s="1"/>
      <c r="Q15" s="1"/>
      <c r="R15" s="1"/>
      <c r="S15" s="1"/>
      <c r="T15" s="1"/>
      <c r="U15" s="1"/>
      <c r="V15" s="1"/>
      <c r="W15" s="1"/>
      <c r="X15" s="1"/>
      <c r="Y15" s="1"/>
      <c r="Z15" s="1"/>
    </row>
    <row r="16" spans="1:26" ht="14.25" customHeight="1" x14ac:dyDescent="0.25">
      <c r="A16" s="1"/>
      <c r="B16" s="8"/>
      <c r="C16" s="8"/>
      <c r="D16" s="8"/>
      <c r="E16" s="8"/>
      <c r="F16" s="1"/>
      <c r="G16" s="1"/>
      <c r="H16" s="1"/>
      <c r="I16" s="1"/>
      <c r="J16" s="1"/>
      <c r="K16" s="1"/>
      <c r="L16" s="1"/>
      <c r="M16" s="1"/>
      <c r="N16" s="1"/>
      <c r="O16" s="1"/>
      <c r="P16" s="1"/>
      <c r="Q16" s="1"/>
      <c r="R16" s="1"/>
      <c r="S16" s="1"/>
      <c r="T16" s="1"/>
      <c r="U16" s="1"/>
      <c r="V16" s="1"/>
      <c r="W16" s="1"/>
      <c r="X16" s="1"/>
      <c r="Y16" s="1"/>
      <c r="Z16" s="1"/>
    </row>
    <row r="17" spans="1:26" ht="14.25" customHeight="1" x14ac:dyDescent="0.25">
      <c r="A17" s="1" t="s">
        <v>9</v>
      </c>
      <c r="B17" s="8"/>
      <c r="C17" s="8"/>
      <c r="D17" s="8"/>
      <c r="E17" s="8"/>
      <c r="F17" s="1"/>
      <c r="G17" s="1"/>
      <c r="H17" s="1"/>
      <c r="I17" s="1"/>
      <c r="J17" s="1"/>
      <c r="K17" s="1"/>
      <c r="L17" s="1"/>
      <c r="M17" s="1"/>
      <c r="N17" s="1"/>
      <c r="O17" s="1"/>
      <c r="P17" s="1"/>
      <c r="Q17" s="1"/>
      <c r="R17" s="1"/>
      <c r="S17" s="1"/>
      <c r="T17" s="1"/>
      <c r="U17" s="1"/>
      <c r="V17" s="1"/>
      <c r="W17" s="1"/>
      <c r="X17" s="1"/>
      <c r="Y17" s="1"/>
      <c r="Z17" s="1"/>
    </row>
    <row r="18" spans="1:26" ht="14.25" customHeight="1" x14ac:dyDescent="0.25">
      <c r="A18" s="1"/>
      <c r="B18" s="8"/>
      <c r="C18" s="8"/>
      <c r="D18" s="8"/>
      <c r="E18" s="8"/>
      <c r="F18" s="1"/>
      <c r="G18" s="1"/>
      <c r="H18" s="1"/>
      <c r="I18" s="1"/>
      <c r="J18" s="1"/>
      <c r="K18" s="1"/>
      <c r="L18" s="1"/>
      <c r="M18" s="1"/>
      <c r="N18" s="1"/>
      <c r="O18" s="1"/>
      <c r="P18" s="1"/>
      <c r="Q18" s="1"/>
      <c r="R18" s="1"/>
      <c r="S18" s="1"/>
      <c r="T18" s="1"/>
      <c r="U18" s="1"/>
      <c r="V18" s="1"/>
      <c r="W18" s="1"/>
      <c r="X18" s="1"/>
      <c r="Y18" s="1"/>
      <c r="Z18" s="1"/>
    </row>
    <row r="19" spans="1:26" ht="14.25" customHeight="1" x14ac:dyDescent="0.25">
      <c r="A19" s="1" t="s">
        <v>10</v>
      </c>
      <c r="B19" s="8"/>
      <c r="C19" s="8"/>
      <c r="D19" s="8"/>
      <c r="E19" s="8"/>
      <c r="F19" s="1"/>
      <c r="G19" s="1"/>
      <c r="H19" s="1"/>
      <c r="I19" s="1"/>
      <c r="J19" s="1"/>
      <c r="K19" s="1"/>
      <c r="L19" s="1"/>
      <c r="M19" s="1"/>
      <c r="N19" s="1"/>
      <c r="O19" s="1"/>
      <c r="P19" s="1"/>
      <c r="Q19" s="1"/>
      <c r="R19" s="1"/>
      <c r="S19" s="1"/>
      <c r="T19" s="1"/>
      <c r="U19" s="1"/>
      <c r="V19" s="1"/>
      <c r="W19" s="1"/>
      <c r="X19" s="1"/>
      <c r="Y19" s="1"/>
      <c r="Z19" s="1"/>
    </row>
    <row r="20" spans="1:26" ht="14.25" customHeight="1" x14ac:dyDescent="0.25">
      <c r="A20" s="1"/>
      <c r="B20" s="8"/>
      <c r="C20" s="8"/>
      <c r="D20" s="8"/>
      <c r="E20" s="8"/>
      <c r="F20" s="1"/>
      <c r="G20" s="1"/>
      <c r="H20" s="1"/>
      <c r="I20" s="1"/>
      <c r="J20" s="1"/>
      <c r="K20" s="1"/>
      <c r="L20" s="1"/>
      <c r="M20" s="1"/>
      <c r="N20" s="1"/>
      <c r="O20" s="1"/>
      <c r="P20" s="1"/>
      <c r="Q20" s="1"/>
      <c r="R20" s="1"/>
      <c r="S20" s="1"/>
      <c r="T20" s="1"/>
      <c r="U20" s="1"/>
      <c r="V20" s="1"/>
      <c r="W20" s="1"/>
      <c r="X20" s="1"/>
      <c r="Y20" s="1"/>
      <c r="Z20" s="1"/>
    </row>
    <row r="21" spans="1:26" ht="14.25" customHeight="1" x14ac:dyDescent="0.25">
      <c r="A21" s="1" t="s">
        <v>11</v>
      </c>
      <c r="B21" s="8"/>
      <c r="C21" s="8"/>
      <c r="D21" s="8"/>
      <c r="E21" s="8"/>
      <c r="F21" s="1"/>
      <c r="G21" s="1"/>
      <c r="H21" s="1"/>
      <c r="I21" s="1"/>
      <c r="J21" s="1"/>
      <c r="K21" s="1"/>
      <c r="L21" s="1"/>
      <c r="M21" s="1"/>
      <c r="N21" s="1"/>
      <c r="O21" s="1"/>
      <c r="P21" s="1"/>
      <c r="Q21" s="1"/>
      <c r="R21" s="1"/>
      <c r="S21" s="1"/>
      <c r="T21" s="1"/>
      <c r="U21" s="1"/>
      <c r="V21" s="1"/>
      <c r="W21" s="1"/>
      <c r="X21" s="1"/>
      <c r="Y21" s="1"/>
      <c r="Z21" s="1"/>
    </row>
    <row r="22" spans="1:26" ht="14.25" customHeight="1" x14ac:dyDescent="0.25">
      <c r="A22" s="1"/>
      <c r="B22" s="8"/>
      <c r="C22" s="8"/>
      <c r="D22" s="8"/>
      <c r="E22" s="8"/>
      <c r="F22" s="1"/>
      <c r="G22" s="1"/>
      <c r="H22" s="1"/>
      <c r="I22" s="1"/>
      <c r="J22" s="1"/>
      <c r="K22" s="1"/>
      <c r="L22" s="1"/>
      <c r="M22" s="1"/>
      <c r="N22" s="1"/>
      <c r="O22" s="1"/>
      <c r="P22" s="1"/>
      <c r="Q22" s="1"/>
      <c r="R22" s="1"/>
      <c r="S22" s="1"/>
      <c r="T22" s="1"/>
      <c r="U22" s="1"/>
      <c r="V22" s="1"/>
      <c r="W22" s="1"/>
      <c r="X22" s="1"/>
      <c r="Y22" s="1"/>
      <c r="Z22" s="1"/>
    </row>
    <row r="23" spans="1:26" ht="14.25" customHeight="1" x14ac:dyDescent="0.25">
      <c r="A23" s="1" t="s">
        <v>12</v>
      </c>
      <c r="B23" s="8"/>
      <c r="C23" s="8"/>
      <c r="D23" s="8"/>
      <c r="E23" s="8"/>
      <c r="F23" s="1"/>
      <c r="G23" s="1"/>
      <c r="H23" s="1"/>
      <c r="I23" s="1"/>
      <c r="J23" s="1"/>
      <c r="K23" s="1"/>
      <c r="L23" s="1"/>
      <c r="M23" s="1"/>
      <c r="N23" s="1"/>
      <c r="O23" s="1"/>
      <c r="P23" s="1"/>
      <c r="Q23" s="1"/>
      <c r="R23" s="1"/>
      <c r="S23" s="1"/>
      <c r="T23" s="1"/>
      <c r="U23" s="1"/>
      <c r="V23" s="1"/>
      <c r="W23" s="1"/>
      <c r="X23" s="1"/>
      <c r="Y23" s="1"/>
      <c r="Z23" s="1"/>
    </row>
    <row r="24" spans="1:26" ht="14.25" customHeight="1" x14ac:dyDescent="0.25">
      <c r="A24" s="8"/>
      <c r="B24" s="8"/>
      <c r="C24" s="8"/>
      <c r="D24" s="8"/>
      <c r="E24" s="8"/>
      <c r="F24" s="1"/>
      <c r="G24" s="1"/>
      <c r="H24" s="1"/>
      <c r="I24" s="1"/>
      <c r="J24" s="1"/>
      <c r="K24" s="1"/>
      <c r="L24" s="1"/>
      <c r="M24" s="1"/>
      <c r="N24" s="1"/>
      <c r="O24" s="1"/>
      <c r="P24" s="1"/>
      <c r="Q24" s="1"/>
      <c r="R24" s="1"/>
      <c r="S24" s="1"/>
      <c r="T24" s="1"/>
      <c r="U24" s="1"/>
      <c r="V24" s="1"/>
      <c r="W24" s="1"/>
      <c r="X24" s="1"/>
      <c r="Y24" s="1"/>
      <c r="Z24" s="1"/>
    </row>
    <row r="25" spans="1:26" ht="14.25" customHeight="1" x14ac:dyDescent="0.25">
      <c r="A25" s="9" t="s">
        <v>13</v>
      </c>
      <c r="B25" s="9"/>
      <c r="C25" s="9"/>
      <c r="D25" s="9"/>
      <c r="E25" s="9"/>
      <c r="F25" s="9"/>
      <c r="G25" s="10"/>
      <c r="H25" s="10"/>
      <c r="I25" s="10"/>
      <c r="J25" s="10"/>
      <c r="K25" s="10"/>
      <c r="L25" s="10"/>
      <c r="M25" s="10"/>
      <c r="N25" s="1"/>
      <c r="O25" s="1"/>
      <c r="P25" s="1"/>
      <c r="Q25" s="1"/>
      <c r="R25" s="1"/>
      <c r="S25" s="1"/>
      <c r="T25" s="1"/>
      <c r="U25" s="1"/>
      <c r="V25" s="1"/>
      <c r="W25" s="1"/>
      <c r="X25" s="1"/>
      <c r="Y25" s="1"/>
      <c r="Z25" s="1"/>
    </row>
    <row r="26" spans="1:26" ht="14.25" customHeight="1" x14ac:dyDescent="0.25">
      <c r="A26" s="8"/>
      <c r="B26" s="8"/>
      <c r="C26" s="8"/>
      <c r="D26" s="8"/>
      <c r="E26" s="8"/>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1:L1"/>
    <mergeCell ref="A2:L2"/>
  </mergeCells>
  <pageMargins left="0.53" right="0.7" top="0.75" bottom="0.75" header="0" footer="0"/>
  <pageSetup scale="85"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50"/>
  <sheetViews>
    <sheetView workbookViewId="0">
      <selection sqref="A1:F1"/>
    </sheetView>
  </sheetViews>
  <sheetFormatPr defaultColWidth="14.42578125" defaultRowHeight="15" customHeight="1" x14ac:dyDescent="0.25"/>
  <cols>
    <col min="1" max="1" width="6.5703125" customWidth="1"/>
    <col min="2" max="2" width="24.42578125" customWidth="1"/>
    <col min="3" max="3" width="76.140625" customWidth="1"/>
    <col min="4" max="6" width="13.5703125" customWidth="1"/>
    <col min="7" max="9" width="20.85546875" customWidth="1"/>
    <col min="10" max="11" width="8.5703125" customWidth="1"/>
  </cols>
  <sheetData>
    <row r="1" spans="1:9" ht="33" customHeight="1" x14ac:dyDescent="0.25">
      <c r="A1" s="84" t="s">
        <v>30</v>
      </c>
      <c r="B1" s="85"/>
      <c r="C1" s="85"/>
      <c r="D1" s="85"/>
      <c r="E1" s="85"/>
      <c r="F1" s="86"/>
    </row>
    <row r="2" spans="1:9" ht="33" customHeight="1" x14ac:dyDescent="0.25">
      <c r="A2" s="87" t="s">
        <v>33</v>
      </c>
      <c r="B2" s="85"/>
      <c r="C2" s="86"/>
      <c r="D2" s="88" t="s">
        <v>34</v>
      </c>
      <c r="E2" s="85"/>
      <c r="F2" s="86"/>
      <c r="G2" s="87" t="s">
        <v>35</v>
      </c>
      <c r="H2" s="85"/>
      <c r="I2" s="86"/>
    </row>
    <row r="3" spans="1:9" ht="33" customHeight="1" x14ac:dyDescent="0.25">
      <c r="A3" s="38" t="s">
        <v>36</v>
      </c>
      <c r="B3" s="39" t="s">
        <v>37</v>
      </c>
      <c r="C3" s="39" t="s">
        <v>38</v>
      </c>
      <c r="D3" s="40" t="s">
        <v>18</v>
      </c>
      <c r="E3" s="40" t="s">
        <v>19</v>
      </c>
      <c r="F3" s="40" t="s">
        <v>20</v>
      </c>
      <c r="G3" s="38" t="s">
        <v>39</v>
      </c>
      <c r="H3" s="38" t="s">
        <v>40</v>
      </c>
      <c r="I3" s="38" t="s">
        <v>41</v>
      </c>
    </row>
    <row r="4" spans="1:9" ht="45" x14ac:dyDescent="0.25">
      <c r="A4" s="41" t="s">
        <v>308</v>
      </c>
      <c r="B4" s="42" t="s">
        <v>274</v>
      </c>
      <c r="C4" s="43" t="s">
        <v>309</v>
      </c>
      <c r="D4" s="44"/>
      <c r="E4" s="40" t="s">
        <v>45</v>
      </c>
      <c r="F4" s="40"/>
      <c r="G4" s="45"/>
      <c r="H4" s="45"/>
      <c r="I4" s="45"/>
    </row>
    <row r="5" spans="1:9" ht="30" x14ac:dyDescent="0.25">
      <c r="A5" s="41" t="s">
        <v>310</v>
      </c>
      <c r="B5" s="42" t="s">
        <v>311</v>
      </c>
      <c r="C5" s="43" t="s">
        <v>312</v>
      </c>
      <c r="D5" s="44" t="s">
        <v>45</v>
      </c>
      <c r="E5" s="44"/>
      <c r="F5" s="44"/>
      <c r="G5" s="45"/>
      <c r="H5" s="45"/>
      <c r="I5" s="45"/>
    </row>
    <row r="6" spans="1:9" ht="60" x14ac:dyDescent="0.25">
      <c r="A6" s="41" t="s">
        <v>313</v>
      </c>
      <c r="B6" s="42" t="s">
        <v>314</v>
      </c>
      <c r="C6" s="43" t="s">
        <v>315</v>
      </c>
      <c r="D6" s="44" t="s">
        <v>45</v>
      </c>
      <c r="E6" s="44"/>
      <c r="F6" s="44"/>
      <c r="G6" s="45"/>
      <c r="H6" s="45"/>
      <c r="I6" s="45"/>
    </row>
    <row r="7" spans="1:9" ht="30" x14ac:dyDescent="0.25">
      <c r="A7" s="41" t="s">
        <v>316</v>
      </c>
      <c r="B7" s="42" t="s">
        <v>311</v>
      </c>
      <c r="C7" s="46" t="s">
        <v>317</v>
      </c>
      <c r="D7" s="44" t="s">
        <v>45</v>
      </c>
      <c r="E7" s="47"/>
      <c r="F7" s="48"/>
      <c r="G7" s="49"/>
      <c r="H7" s="45"/>
      <c r="I7" s="45"/>
    </row>
    <row r="8" spans="1:9" x14ac:dyDescent="0.25">
      <c r="A8" s="41" t="s">
        <v>318</v>
      </c>
      <c r="B8" s="42" t="s">
        <v>311</v>
      </c>
      <c r="C8" s="46" t="s">
        <v>319</v>
      </c>
      <c r="D8" s="44" t="s">
        <v>45</v>
      </c>
      <c r="E8" s="48"/>
      <c r="F8" s="48"/>
      <c r="G8" s="45"/>
      <c r="H8" s="45"/>
      <c r="I8" s="45"/>
    </row>
    <row r="9" spans="1:9" x14ac:dyDescent="0.25">
      <c r="A9" s="41" t="s">
        <v>320</v>
      </c>
      <c r="B9" s="43" t="s">
        <v>311</v>
      </c>
      <c r="C9" s="46" t="s">
        <v>321</v>
      </c>
      <c r="D9" s="44" t="s">
        <v>45</v>
      </c>
      <c r="E9" s="48"/>
      <c r="F9" s="48"/>
      <c r="G9" s="45"/>
      <c r="H9" s="45"/>
      <c r="I9" s="45"/>
    </row>
    <row r="10" spans="1:9" ht="30" x14ac:dyDescent="0.25">
      <c r="A10" s="41" t="s">
        <v>322</v>
      </c>
      <c r="B10" s="50" t="s">
        <v>311</v>
      </c>
      <c r="C10" s="46" t="s">
        <v>323</v>
      </c>
      <c r="D10" s="44" t="s">
        <v>45</v>
      </c>
      <c r="E10" s="48"/>
      <c r="F10" s="48"/>
      <c r="G10" s="45"/>
      <c r="H10" s="45"/>
      <c r="I10" s="45"/>
    </row>
    <row r="11" spans="1:9" x14ac:dyDescent="0.25">
      <c r="A11" s="41" t="s">
        <v>324</v>
      </c>
      <c r="B11" s="50" t="s">
        <v>311</v>
      </c>
      <c r="C11" s="46" t="s">
        <v>325</v>
      </c>
      <c r="D11" s="44" t="s">
        <v>45</v>
      </c>
      <c r="E11" s="48"/>
      <c r="F11" s="48"/>
      <c r="G11" s="45"/>
      <c r="H11" s="45"/>
      <c r="I11" s="45"/>
    </row>
    <row r="12" spans="1:9" x14ac:dyDescent="0.25">
      <c r="A12" s="41" t="s">
        <v>326</v>
      </c>
      <c r="B12" s="50" t="s">
        <v>311</v>
      </c>
      <c r="C12" s="46" t="s">
        <v>327</v>
      </c>
      <c r="D12" s="44" t="s">
        <v>45</v>
      </c>
      <c r="E12" s="48"/>
      <c r="F12" s="48"/>
      <c r="G12" s="45"/>
      <c r="H12" s="45"/>
      <c r="I12" s="45"/>
    </row>
    <row r="13" spans="1:9" ht="30" x14ac:dyDescent="0.25">
      <c r="A13" s="41" t="s">
        <v>328</v>
      </c>
      <c r="B13" s="50" t="s">
        <v>311</v>
      </c>
      <c r="C13" s="46" t="s">
        <v>329</v>
      </c>
      <c r="D13" s="44" t="s">
        <v>45</v>
      </c>
      <c r="E13" s="48"/>
      <c r="F13" s="48"/>
      <c r="G13" s="45"/>
      <c r="H13" s="45"/>
      <c r="I13" s="45"/>
    </row>
    <row r="14" spans="1:9" ht="30" x14ac:dyDescent="0.25">
      <c r="A14" s="41" t="s">
        <v>330</v>
      </c>
      <c r="B14" s="50" t="s">
        <v>311</v>
      </c>
      <c r="C14" s="46" t="s">
        <v>331</v>
      </c>
      <c r="D14" s="44" t="s">
        <v>45</v>
      </c>
      <c r="E14" s="48"/>
      <c r="F14" s="48"/>
      <c r="G14" s="45"/>
      <c r="H14" s="45"/>
      <c r="I14" s="45"/>
    </row>
    <row r="15" spans="1:9" x14ac:dyDescent="0.25">
      <c r="A15" s="41" t="s">
        <v>332</v>
      </c>
      <c r="B15" s="50" t="s">
        <v>311</v>
      </c>
      <c r="C15" s="46" t="s">
        <v>333</v>
      </c>
      <c r="D15" s="44" t="s">
        <v>45</v>
      </c>
      <c r="E15" s="48"/>
      <c r="F15" s="48"/>
      <c r="G15" s="45"/>
      <c r="H15" s="45"/>
      <c r="I15" s="45"/>
    </row>
    <row r="16" spans="1:9" ht="30" x14ac:dyDescent="0.25">
      <c r="A16" s="41" t="s">
        <v>334</v>
      </c>
      <c r="B16" s="50" t="s">
        <v>311</v>
      </c>
      <c r="C16" s="46" t="s">
        <v>335</v>
      </c>
      <c r="D16" s="44" t="s">
        <v>45</v>
      </c>
      <c r="E16" s="48"/>
      <c r="F16" s="48"/>
      <c r="G16" s="45"/>
      <c r="H16" s="45"/>
      <c r="I16" s="45"/>
    </row>
    <row r="17" spans="1:9" ht="30" x14ac:dyDescent="0.25">
      <c r="A17" s="41" t="s">
        <v>336</v>
      </c>
      <c r="B17" s="50" t="s">
        <v>337</v>
      </c>
      <c r="C17" s="46" t="s">
        <v>338</v>
      </c>
      <c r="D17" s="44" t="s">
        <v>45</v>
      </c>
      <c r="E17" s="48"/>
      <c r="F17" s="48"/>
      <c r="G17" s="45"/>
      <c r="H17" s="45"/>
      <c r="I17" s="45"/>
    </row>
    <row r="18" spans="1:9" ht="30" x14ac:dyDescent="0.25">
      <c r="A18" s="41" t="s">
        <v>339</v>
      </c>
      <c r="B18" s="50" t="s">
        <v>340</v>
      </c>
      <c r="C18" s="46" t="s">
        <v>341</v>
      </c>
      <c r="D18" s="44"/>
      <c r="E18" s="48"/>
      <c r="F18" s="48" t="s">
        <v>45</v>
      </c>
      <c r="G18" s="45"/>
      <c r="H18" s="45"/>
      <c r="I18" s="45"/>
    </row>
    <row r="19" spans="1:9" ht="45" x14ac:dyDescent="0.25">
      <c r="A19" s="41" t="s">
        <v>342</v>
      </c>
      <c r="B19" s="50" t="s">
        <v>343</v>
      </c>
      <c r="C19" s="46" t="s">
        <v>344</v>
      </c>
      <c r="D19" s="44" t="s">
        <v>45</v>
      </c>
      <c r="E19" s="48"/>
      <c r="F19" s="48"/>
      <c r="G19" s="45"/>
      <c r="H19" s="45"/>
      <c r="I19" s="45"/>
    </row>
    <row r="20" spans="1:9" ht="60" x14ac:dyDescent="0.25">
      <c r="A20" s="41" t="s">
        <v>345</v>
      </c>
      <c r="B20" s="46" t="s">
        <v>346</v>
      </c>
      <c r="C20" s="46" t="s">
        <v>347</v>
      </c>
      <c r="D20" s="44" t="s">
        <v>45</v>
      </c>
      <c r="E20" s="48"/>
      <c r="F20" s="48"/>
      <c r="G20" s="45"/>
      <c r="H20" s="45"/>
      <c r="I20" s="45"/>
    </row>
    <row r="21" spans="1:9" ht="30" x14ac:dyDescent="0.25">
      <c r="A21" s="41" t="s">
        <v>348</v>
      </c>
      <c r="B21" s="50" t="s">
        <v>343</v>
      </c>
      <c r="C21" s="46" t="s">
        <v>349</v>
      </c>
      <c r="D21" s="44" t="s">
        <v>45</v>
      </c>
      <c r="E21" s="48"/>
      <c r="F21" s="48"/>
      <c r="G21" s="45"/>
      <c r="H21" s="45"/>
      <c r="I21" s="45"/>
    </row>
    <row r="22" spans="1:9" ht="30" x14ac:dyDescent="0.25">
      <c r="A22" s="41" t="s">
        <v>350</v>
      </c>
      <c r="B22" s="50" t="s">
        <v>351</v>
      </c>
      <c r="C22" s="46" t="s">
        <v>352</v>
      </c>
      <c r="D22" s="44" t="s">
        <v>45</v>
      </c>
      <c r="E22" s="48"/>
      <c r="F22" s="48"/>
      <c r="G22" s="45"/>
      <c r="H22" s="45"/>
      <c r="I22" s="45"/>
    </row>
    <row r="23" spans="1:9" ht="30" x14ac:dyDescent="0.25">
      <c r="A23" s="41" t="s">
        <v>353</v>
      </c>
      <c r="B23" s="50" t="s">
        <v>354</v>
      </c>
      <c r="C23" s="46" t="s">
        <v>355</v>
      </c>
      <c r="D23" s="44"/>
      <c r="E23" s="48" t="s">
        <v>45</v>
      </c>
      <c r="F23" s="48"/>
      <c r="G23" s="45"/>
      <c r="H23" s="45"/>
      <c r="I23" s="45"/>
    </row>
    <row r="24" spans="1:9" ht="45" x14ac:dyDescent="0.25">
      <c r="A24" s="41" t="s">
        <v>356</v>
      </c>
      <c r="B24" s="50" t="s">
        <v>357</v>
      </c>
      <c r="C24" s="46" t="s">
        <v>358</v>
      </c>
      <c r="D24" s="44"/>
      <c r="E24" s="48"/>
      <c r="F24" s="48" t="s">
        <v>45</v>
      </c>
      <c r="G24" s="45"/>
      <c r="H24" s="45"/>
      <c r="I24" s="45"/>
    </row>
    <row r="25" spans="1:9" x14ac:dyDescent="0.25">
      <c r="A25" s="41" t="s">
        <v>359</v>
      </c>
      <c r="B25" s="50" t="s">
        <v>360</v>
      </c>
      <c r="C25" s="46" t="s">
        <v>361</v>
      </c>
      <c r="D25" s="44"/>
      <c r="E25" s="48"/>
      <c r="F25" s="48" t="s">
        <v>45</v>
      </c>
      <c r="G25" s="45"/>
      <c r="H25" s="45"/>
      <c r="I25" s="45"/>
    </row>
    <row r="26" spans="1:9" ht="30" x14ac:dyDescent="0.25">
      <c r="A26" s="41" t="s">
        <v>362</v>
      </c>
      <c r="B26" s="50" t="s">
        <v>363</v>
      </c>
      <c r="C26" s="46" t="s">
        <v>364</v>
      </c>
      <c r="D26" s="44" t="s">
        <v>45</v>
      </c>
      <c r="E26" s="48"/>
      <c r="F26" s="48"/>
      <c r="G26" s="45"/>
      <c r="H26" s="45"/>
      <c r="I26" s="45"/>
    </row>
    <row r="27" spans="1:9" ht="30" x14ac:dyDescent="0.25">
      <c r="A27" s="41" t="s">
        <v>365</v>
      </c>
      <c r="B27" s="50" t="s">
        <v>366</v>
      </c>
      <c r="C27" s="46" t="s">
        <v>367</v>
      </c>
      <c r="D27" s="44" t="s">
        <v>45</v>
      </c>
      <c r="E27" s="48"/>
      <c r="F27" s="48"/>
      <c r="G27" s="45"/>
      <c r="H27" s="45"/>
      <c r="I27" s="45"/>
    </row>
    <row r="28" spans="1:9" ht="30" x14ac:dyDescent="0.25">
      <c r="A28" s="41" t="s">
        <v>368</v>
      </c>
      <c r="B28" s="50" t="s">
        <v>366</v>
      </c>
      <c r="C28" s="46" t="s">
        <v>369</v>
      </c>
      <c r="D28" s="44" t="s">
        <v>45</v>
      </c>
      <c r="E28" s="48"/>
      <c r="F28" s="48"/>
      <c r="G28" s="45"/>
      <c r="H28" s="45"/>
      <c r="I28" s="45"/>
    </row>
    <row r="29" spans="1:9" ht="30" x14ac:dyDescent="0.25">
      <c r="A29" s="41" t="s">
        <v>370</v>
      </c>
      <c r="B29" s="50" t="s">
        <v>371</v>
      </c>
      <c r="C29" s="46" t="s">
        <v>372</v>
      </c>
      <c r="D29" s="44" t="s">
        <v>45</v>
      </c>
      <c r="E29" s="48"/>
      <c r="F29" s="48"/>
      <c r="G29" s="45"/>
      <c r="H29" s="45"/>
      <c r="I29" s="45"/>
    </row>
    <row r="30" spans="1:9" ht="30" x14ac:dyDescent="0.25">
      <c r="A30" s="41" t="s">
        <v>373</v>
      </c>
      <c r="B30" s="50" t="s">
        <v>374</v>
      </c>
      <c r="C30" s="46" t="s">
        <v>375</v>
      </c>
      <c r="D30" s="44" t="s">
        <v>45</v>
      </c>
      <c r="E30" s="48"/>
      <c r="F30" s="48"/>
      <c r="G30" s="45"/>
      <c r="H30" s="45"/>
      <c r="I30" s="45"/>
    </row>
    <row r="31" spans="1:9" ht="30" x14ac:dyDescent="0.25">
      <c r="A31" s="41" t="s">
        <v>376</v>
      </c>
      <c r="B31" s="50" t="s">
        <v>377</v>
      </c>
      <c r="C31" s="46" t="s">
        <v>378</v>
      </c>
      <c r="D31" s="44" t="s">
        <v>45</v>
      </c>
      <c r="E31" s="48"/>
      <c r="F31" s="48"/>
      <c r="G31" s="45"/>
      <c r="H31" s="45"/>
      <c r="I31" s="45"/>
    </row>
    <row r="32" spans="1:9" x14ac:dyDescent="0.25">
      <c r="A32" s="41" t="s">
        <v>379</v>
      </c>
      <c r="B32" s="50" t="s">
        <v>380</v>
      </c>
      <c r="C32" s="46" t="s">
        <v>381</v>
      </c>
      <c r="D32" s="44" t="s">
        <v>45</v>
      </c>
      <c r="E32" s="48"/>
      <c r="F32" s="48"/>
      <c r="G32" s="45"/>
      <c r="H32" s="45"/>
      <c r="I32" s="45"/>
    </row>
    <row r="33" spans="1:9" ht="30" x14ac:dyDescent="0.25">
      <c r="A33" s="41" t="s">
        <v>382</v>
      </c>
      <c r="B33" s="50" t="s">
        <v>383</v>
      </c>
      <c r="C33" s="46" t="s">
        <v>384</v>
      </c>
      <c r="D33" s="44"/>
      <c r="E33" s="48" t="s">
        <v>45</v>
      </c>
      <c r="F33" s="48"/>
      <c r="G33" s="45"/>
      <c r="H33" s="45"/>
      <c r="I33" s="45"/>
    </row>
    <row r="34" spans="1:9" x14ac:dyDescent="0.25">
      <c r="D34" s="55"/>
      <c r="E34" s="55"/>
      <c r="F34" s="55"/>
    </row>
    <row r="35" spans="1:9" ht="15" customHeight="1" x14ac:dyDescent="0.25">
      <c r="D35" s="54" t="s">
        <v>18</v>
      </c>
      <c r="E35" s="54" t="s">
        <v>19</v>
      </c>
      <c r="F35" s="54" t="s">
        <v>20</v>
      </c>
    </row>
    <row r="36" spans="1:9" ht="15" customHeight="1" x14ac:dyDescent="0.25">
      <c r="D36" s="55">
        <f t="shared" ref="D36:F36" si="0">COUNTA(D4:D33)</f>
        <v>24</v>
      </c>
      <c r="E36" s="55">
        <f t="shared" si="0"/>
        <v>3</v>
      </c>
      <c r="F36" s="55">
        <f t="shared" si="0"/>
        <v>3</v>
      </c>
    </row>
    <row r="39" spans="1:9" ht="16.5" customHeight="1" x14ac:dyDescent="0.25"/>
    <row r="53" spans="1:1" ht="15.75" customHeight="1" x14ac:dyDescent="0.25">
      <c r="A53" s="56"/>
    </row>
    <row r="54" spans="1:1" ht="15.75" customHeight="1" x14ac:dyDescent="0.25"/>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sheetData>
  <mergeCells count="4">
    <mergeCell ref="A1:F1"/>
    <mergeCell ref="A2:C2"/>
    <mergeCell ref="D2:F2"/>
    <mergeCell ref="G2:I2"/>
  </mergeCells>
  <pageMargins left="0.2" right="0.7" top="0.22" bottom="0.16" header="0" footer="0"/>
  <pageSetup scale="85"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99"/>
  <sheetViews>
    <sheetView workbookViewId="0">
      <selection sqref="A1:G1"/>
    </sheetView>
  </sheetViews>
  <sheetFormatPr defaultColWidth="14.42578125" defaultRowHeight="15" customHeight="1" x14ac:dyDescent="0.25"/>
  <cols>
    <col min="1" max="1" width="9.85546875" customWidth="1"/>
    <col min="2" max="2" width="26.5703125" customWidth="1"/>
    <col min="3" max="3" width="74.42578125" customWidth="1"/>
    <col min="4" max="4" width="15.85546875" customWidth="1"/>
    <col min="5" max="7" width="13.5703125" customWidth="1"/>
    <col min="8" max="10" width="19.28515625" customWidth="1"/>
    <col min="11" max="17" width="8.5703125" customWidth="1"/>
  </cols>
  <sheetData>
    <row r="1" spans="1:10" ht="33" customHeight="1" x14ac:dyDescent="0.25">
      <c r="A1" s="84" t="s">
        <v>385</v>
      </c>
      <c r="B1" s="85"/>
      <c r="C1" s="85"/>
      <c r="D1" s="85"/>
      <c r="E1" s="85"/>
      <c r="F1" s="85"/>
      <c r="G1" s="89"/>
    </row>
    <row r="2" spans="1:10" ht="33" customHeight="1" x14ac:dyDescent="0.25">
      <c r="A2" s="87" t="s">
        <v>33</v>
      </c>
      <c r="B2" s="85"/>
      <c r="C2" s="85"/>
      <c r="D2" s="86"/>
      <c r="E2" s="88" t="s">
        <v>34</v>
      </c>
      <c r="F2" s="85"/>
      <c r="G2" s="86"/>
      <c r="H2" s="87" t="s">
        <v>35</v>
      </c>
      <c r="I2" s="85"/>
      <c r="J2" s="86"/>
    </row>
    <row r="3" spans="1:10" ht="33" customHeight="1" x14ac:dyDescent="0.25">
      <c r="A3" s="57" t="s">
        <v>36</v>
      </c>
      <c r="B3" s="58" t="s">
        <v>37</v>
      </c>
      <c r="C3" s="58" t="s">
        <v>38</v>
      </c>
      <c r="D3" s="59" t="s">
        <v>386</v>
      </c>
      <c r="E3" s="40" t="s">
        <v>18</v>
      </c>
      <c r="F3" s="40" t="s">
        <v>19</v>
      </c>
      <c r="G3" s="60" t="s">
        <v>20</v>
      </c>
      <c r="H3" s="38" t="s">
        <v>39</v>
      </c>
      <c r="I3" s="38" t="s">
        <v>40</v>
      </c>
      <c r="J3" s="38" t="s">
        <v>41</v>
      </c>
    </row>
    <row r="4" spans="1:10" ht="30" x14ac:dyDescent="0.25">
      <c r="A4" s="61" t="s">
        <v>387</v>
      </c>
      <c r="B4" s="42" t="s">
        <v>388</v>
      </c>
      <c r="C4" s="46" t="s">
        <v>389</v>
      </c>
      <c r="D4" s="62"/>
      <c r="E4" s="44" t="s">
        <v>45</v>
      </c>
      <c r="F4" s="40"/>
      <c r="G4" s="47"/>
      <c r="H4" s="45"/>
      <c r="I4" s="45"/>
      <c r="J4" s="45"/>
    </row>
    <row r="5" spans="1:10" ht="45" x14ac:dyDescent="0.25">
      <c r="A5" s="61" t="s">
        <v>390</v>
      </c>
      <c r="B5" s="42" t="s">
        <v>391</v>
      </c>
      <c r="C5" s="43" t="s">
        <v>392</v>
      </c>
      <c r="D5" s="62"/>
      <c r="E5" s="44" t="s">
        <v>45</v>
      </c>
      <c r="F5" s="40"/>
      <c r="G5" s="60"/>
      <c r="H5" s="45"/>
      <c r="I5" s="45"/>
      <c r="J5" s="45"/>
    </row>
    <row r="6" spans="1:10" ht="45" x14ac:dyDescent="0.25">
      <c r="A6" s="61" t="s">
        <v>393</v>
      </c>
      <c r="B6" s="43" t="s">
        <v>394</v>
      </c>
      <c r="C6" s="43" t="s">
        <v>395</v>
      </c>
      <c r="D6" s="62"/>
      <c r="E6" s="44" t="s">
        <v>45</v>
      </c>
      <c r="F6" s="47"/>
      <c r="G6" s="60"/>
      <c r="H6" s="45"/>
      <c r="I6" s="45"/>
      <c r="J6" s="45"/>
    </row>
    <row r="7" spans="1:10" ht="30" x14ac:dyDescent="0.25">
      <c r="A7" s="61" t="s">
        <v>396</v>
      </c>
      <c r="B7" s="42" t="s">
        <v>397</v>
      </c>
      <c r="C7" s="43" t="s">
        <v>398</v>
      </c>
      <c r="D7" s="62"/>
      <c r="E7" s="44" t="s">
        <v>45</v>
      </c>
      <c r="F7" s="40"/>
      <c r="G7" s="60"/>
      <c r="H7" s="63"/>
      <c r="I7" s="45"/>
      <c r="J7" s="45"/>
    </row>
    <row r="8" spans="1:10" ht="45" x14ac:dyDescent="0.25">
      <c r="A8" s="61" t="s">
        <v>399</v>
      </c>
      <c r="B8" s="42" t="s">
        <v>400</v>
      </c>
      <c r="C8" s="43" t="s">
        <v>401</v>
      </c>
      <c r="D8" s="62"/>
      <c r="E8" s="44" t="s">
        <v>45</v>
      </c>
      <c r="F8" s="47"/>
      <c r="G8" s="60"/>
      <c r="H8" s="45"/>
      <c r="I8" s="45"/>
      <c r="J8" s="45"/>
    </row>
    <row r="9" spans="1:10" ht="30" x14ac:dyDescent="0.25">
      <c r="A9" s="61" t="s">
        <v>402</v>
      </c>
      <c r="B9" s="42" t="s">
        <v>403</v>
      </c>
      <c r="C9" s="43" t="s">
        <v>404</v>
      </c>
      <c r="D9" s="62"/>
      <c r="E9" s="44" t="s">
        <v>45</v>
      </c>
      <c r="F9" s="40"/>
      <c r="G9" s="60"/>
      <c r="H9" s="45"/>
      <c r="I9" s="45"/>
      <c r="J9" s="45"/>
    </row>
    <row r="10" spans="1:10" ht="30" x14ac:dyDescent="0.25">
      <c r="A10" s="61" t="s">
        <v>405</v>
      </c>
      <c r="B10" s="43" t="s">
        <v>406</v>
      </c>
      <c r="C10" s="42" t="s">
        <v>407</v>
      </c>
      <c r="D10" s="64"/>
      <c r="E10" s="44" t="s">
        <v>45</v>
      </c>
      <c r="F10" s="40"/>
      <c r="G10" s="60"/>
      <c r="H10" s="45"/>
      <c r="I10" s="45"/>
      <c r="J10" s="45"/>
    </row>
    <row r="11" spans="1:10" ht="30" x14ac:dyDescent="0.25">
      <c r="A11" s="61" t="s">
        <v>408</v>
      </c>
      <c r="B11" s="42" t="s">
        <v>409</v>
      </c>
      <c r="C11" s="46" t="s">
        <v>410</v>
      </c>
      <c r="D11" s="62"/>
      <c r="E11" s="44" t="s">
        <v>45</v>
      </c>
      <c r="F11" s="40"/>
      <c r="G11" s="60"/>
      <c r="H11" s="45"/>
      <c r="I11" s="45"/>
      <c r="J11" s="45"/>
    </row>
    <row r="12" spans="1:10" ht="30" x14ac:dyDescent="0.25">
      <c r="A12" s="61" t="s">
        <v>411</v>
      </c>
      <c r="B12" s="43" t="s">
        <v>412</v>
      </c>
      <c r="C12" s="43" t="s">
        <v>413</v>
      </c>
      <c r="D12" s="62"/>
      <c r="E12" s="44" t="s">
        <v>45</v>
      </c>
      <c r="F12" s="40"/>
      <c r="G12" s="60"/>
      <c r="H12" s="45"/>
      <c r="I12" s="45"/>
      <c r="J12" s="45"/>
    </row>
    <row r="13" spans="1:10" ht="45" x14ac:dyDescent="0.25">
      <c r="A13" s="61" t="s">
        <v>414</v>
      </c>
      <c r="B13" s="42" t="s">
        <v>415</v>
      </c>
      <c r="C13" s="43" t="s">
        <v>416</v>
      </c>
      <c r="D13" s="62"/>
      <c r="E13" s="44" t="s">
        <v>45</v>
      </c>
      <c r="F13" s="44"/>
      <c r="G13" s="65"/>
      <c r="H13" s="63"/>
      <c r="I13" s="45"/>
      <c r="J13" s="45"/>
    </row>
    <row r="14" spans="1:10" ht="30" x14ac:dyDescent="0.25">
      <c r="A14" s="61" t="s">
        <v>417</v>
      </c>
      <c r="B14" s="42" t="s">
        <v>415</v>
      </c>
      <c r="C14" s="43" t="s">
        <v>418</v>
      </c>
      <c r="D14" s="62"/>
      <c r="E14" s="44" t="s">
        <v>45</v>
      </c>
      <c r="F14" s="40"/>
      <c r="G14" s="60"/>
      <c r="H14" s="45"/>
      <c r="I14" s="45"/>
      <c r="J14" s="45"/>
    </row>
    <row r="15" spans="1:10" ht="15.75" x14ac:dyDescent="0.25">
      <c r="A15" s="61" t="s">
        <v>419</v>
      </c>
      <c r="B15" s="42" t="s">
        <v>415</v>
      </c>
      <c r="C15" s="43" t="s">
        <v>420</v>
      </c>
      <c r="D15" s="62"/>
      <c r="E15" s="44" t="s">
        <v>45</v>
      </c>
      <c r="F15" s="47"/>
      <c r="G15" s="60"/>
      <c r="H15" s="45"/>
      <c r="I15" s="45"/>
      <c r="J15" s="45"/>
    </row>
    <row r="16" spans="1:10" ht="75" x14ac:dyDescent="0.25">
      <c r="A16" s="61" t="s">
        <v>421</v>
      </c>
      <c r="B16" s="42" t="s">
        <v>422</v>
      </c>
      <c r="C16" s="46" t="s">
        <v>423</v>
      </c>
      <c r="D16" s="64" t="s">
        <v>424</v>
      </c>
      <c r="E16" s="44" t="s">
        <v>45</v>
      </c>
      <c r="F16" s="65"/>
      <c r="G16" s="60"/>
      <c r="H16" s="45"/>
      <c r="I16" s="45"/>
      <c r="J16" s="45"/>
    </row>
    <row r="17" spans="1:10" ht="30" x14ac:dyDescent="0.25">
      <c r="A17" s="61" t="s">
        <v>425</v>
      </c>
      <c r="B17" s="42" t="s">
        <v>426</v>
      </c>
      <c r="C17" s="46" t="s">
        <v>427</v>
      </c>
      <c r="D17" s="64" t="s">
        <v>424</v>
      </c>
      <c r="E17" s="44" t="s">
        <v>45</v>
      </c>
      <c r="F17" s="65"/>
      <c r="G17" s="60"/>
      <c r="H17" s="45"/>
      <c r="I17" s="45"/>
      <c r="J17" s="45"/>
    </row>
    <row r="18" spans="1:10" ht="45" x14ac:dyDescent="0.25">
      <c r="A18" s="61" t="s">
        <v>428</v>
      </c>
      <c r="B18" s="42" t="s">
        <v>429</v>
      </c>
      <c r="C18" s="43" t="s">
        <v>430</v>
      </c>
      <c r="D18" s="64" t="s">
        <v>424</v>
      </c>
      <c r="E18" s="44"/>
      <c r="F18" s="40"/>
      <c r="G18" s="44" t="s">
        <v>45</v>
      </c>
      <c r="H18" s="45"/>
      <c r="I18" s="45"/>
      <c r="J18" s="45"/>
    </row>
    <row r="19" spans="1:10" ht="45" x14ac:dyDescent="0.25">
      <c r="A19" s="61" t="s">
        <v>431</v>
      </c>
      <c r="B19" s="42" t="s">
        <v>432</v>
      </c>
      <c r="C19" s="43" t="s">
        <v>433</v>
      </c>
      <c r="D19" s="64" t="s">
        <v>424</v>
      </c>
      <c r="E19" s="44" t="s">
        <v>45</v>
      </c>
      <c r="F19" s="40"/>
      <c r="G19" s="60"/>
      <c r="H19" s="63"/>
      <c r="I19" s="45"/>
      <c r="J19" s="45"/>
    </row>
    <row r="20" spans="1:10" ht="30" x14ac:dyDescent="0.25">
      <c r="A20" s="61" t="s">
        <v>434</v>
      </c>
      <c r="B20" s="42" t="s">
        <v>435</v>
      </c>
      <c r="C20" s="43" t="s">
        <v>436</v>
      </c>
      <c r="D20" s="62"/>
      <c r="E20" s="44"/>
      <c r="F20" s="66"/>
      <c r="G20" s="44" t="s">
        <v>45</v>
      </c>
      <c r="H20" s="45"/>
      <c r="I20" s="45"/>
      <c r="J20" s="45"/>
    </row>
    <row r="21" spans="1:10" ht="45" x14ac:dyDescent="0.25">
      <c r="A21" s="61" t="s">
        <v>437</v>
      </c>
      <c r="B21" s="42" t="s">
        <v>435</v>
      </c>
      <c r="C21" s="43" t="s">
        <v>438</v>
      </c>
      <c r="D21" s="62"/>
      <c r="E21" s="44" t="s">
        <v>45</v>
      </c>
      <c r="F21" s="40"/>
      <c r="G21" s="60"/>
      <c r="H21" s="45"/>
      <c r="I21" s="45"/>
      <c r="J21" s="45"/>
    </row>
    <row r="22" spans="1:10" ht="15.75" x14ac:dyDescent="0.25">
      <c r="A22" s="61" t="s">
        <v>439</v>
      </c>
      <c r="B22" s="42" t="s">
        <v>435</v>
      </c>
      <c r="C22" s="43" t="s">
        <v>440</v>
      </c>
      <c r="D22" s="62"/>
      <c r="E22" s="44" t="s">
        <v>45</v>
      </c>
      <c r="F22" s="40"/>
      <c r="G22" s="60"/>
      <c r="H22" s="45"/>
      <c r="I22" s="45"/>
      <c r="J22" s="45"/>
    </row>
    <row r="23" spans="1:10" ht="30" x14ac:dyDescent="0.25">
      <c r="A23" s="61" t="s">
        <v>441</v>
      </c>
      <c r="B23" s="42" t="s">
        <v>442</v>
      </c>
      <c r="C23" s="43" t="s">
        <v>443</v>
      </c>
      <c r="D23" s="62"/>
      <c r="E23" s="44" t="s">
        <v>45</v>
      </c>
      <c r="F23" s="40"/>
      <c r="G23" s="60"/>
      <c r="H23" s="45"/>
      <c r="I23" s="45"/>
      <c r="J23" s="45"/>
    </row>
    <row r="24" spans="1:10" ht="30" x14ac:dyDescent="0.25">
      <c r="A24" s="61" t="s">
        <v>444</v>
      </c>
      <c r="B24" s="42" t="s">
        <v>445</v>
      </c>
      <c r="C24" s="43" t="s">
        <v>446</v>
      </c>
      <c r="D24" s="62"/>
      <c r="E24" s="44" t="s">
        <v>45</v>
      </c>
      <c r="F24" s="40"/>
      <c r="G24" s="60"/>
      <c r="H24" s="45"/>
      <c r="I24" s="45"/>
      <c r="J24" s="45"/>
    </row>
    <row r="25" spans="1:10" ht="45" x14ac:dyDescent="0.25">
      <c r="A25" s="61" t="s">
        <v>447</v>
      </c>
      <c r="B25" s="42" t="s">
        <v>448</v>
      </c>
      <c r="C25" s="43" t="s">
        <v>449</v>
      </c>
      <c r="D25" s="62"/>
      <c r="E25" s="44" t="s">
        <v>45</v>
      </c>
      <c r="F25" s="40"/>
      <c r="G25" s="60"/>
      <c r="H25" s="63"/>
      <c r="I25" s="45"/>
      <c r="J25" s="45"/>
    </row>
    <row r="26" spans="1:10" ht="45" x14ac:dyDescent="0.25">
      <c r="A26" s="61" t="s">
        <v>450</v>
      </c>
      <c r="B26" s="42" t="s">
        <v>451</v>
      </c>
      <c r="C26" s="43" t="s">
        <v>452</v>
      </c>
      <c r="D26" s="62"/>
      <c r="E26" s="44" t="s">
        <v>45</v>
      </c>
      <c r="F26" s="40"/>
      <c r="G26" s="60"/>
      <c r="H26" s="45"/>
      <c r="I26" s="45"/>
      <c r="J26" s="45"/>
    </row>
    <row r="27" spans="1:10" ht="30" x14ac:dyDescent="0.25">
      <c r="A27" s="61" t="s">
        <v>453</v>
      </c>
      <c r="B27" s="42" t="s">
        <v>454</v>
      </c>
      <c r="C27" s="43" t="s">
        <v>455</v>
      </c>
      <c r="D27" s="62"/>
      <c r="E27" s="44" t="s">
        <v>45</v>
      </c>
      <c r="F27" s="40"/>
      <c r="G27" s="60"/>
      <c r="H27" s="45"/>
      <c r="I27" s="45"/>
      <c r="J27" s="45"/>
    </row>
    <row r="28" spans="1:10" ht="15.75" x14ac:dyDescent="0.25">
      <c r="A28" s="61" t="s">
        <v>456</v>
      </c>
      <c r="B28" s="42" t="s">
        <v>457</v>
      </c>
      <c r="C28" s="43" t="s">
        <v>458</v>
      </c>
      <c r="D28" s="62"/>
      <c r="E28" s="44" t="s">
        <v>45</v>
      </c>
      <c r="F28" s="40"/>
      <c r="G28" s="60"/>
      <c r="H28" s="45"/>
      <c r="I28" s="45"/>
      <c r="J28" s="45"/>
    </row>
    <row r="29" spans="1:10" ht="45" x14ac:dyDescent="0.25">
      <c r="A29" s="61" t="s">
        <v>459</v>
      </c>
      <c r="B29" s="42" t="s">
        <v>460</v>
      </c>
      <c r="C29" s="43" t="s">
        <v>461</v>
      </c>
      <c r="D29" s="62"/>
      <c r="E29" s="44" t="s">
        <v>45</v>
      </c>
      <c r="F29" s="67"/>
      <c r="G29" s="60"/>
      <c r="H29" s="45"/>
      <c r="I29" s="45"/>
      <c r="J29" s="45"/>
    </row>
    <row r="30" spans="1:10" ht="15.75" x14ac:dyDescent="0.25">
      <c r="A30" s="61" t="s">
        <v>462</v>
      </c>
      <c r="B30" s="42" t="s">
        <v>454</v>
      </c>
      <c r="C30" s="43" t="s">
        <v>463</v>
      </c>
      <c r="D30" s="62"/>
      <c r="E30" s="44" t="s">
        <v>45</v>
      </c>
      <c r="F30" s="40"/>
      <c r="G30" s="47"/>
      <c r="H30" s="45"/>
      <c r="I30" s="45"/>
      <c r="J30" s="45"/>
    </row>
    <row r="31" spans="1:10" ht="30" x14ac:dyDescent="0.25">
      <c r="A31" s="61" t="s">
        <v>464</v>
      </c>
      <c r="B31" s="42" t="s">
        <v>454</v>
      </c>
      <c r="C31" s="43" t="s">
        <v>465</v>
      </c>
      <c r="D31" s="62"/>
      <c r="E31" s="44" t="s">
        <v>45</v>
      </c>
      <c r="F31" s="47"/>
      <c r="G31" s="60"/>
      <c r="H31" s="63"/>
      <c r="I31" s="45"/>
      <c r="J31" s="45"/>
    </row>
    <row r="32" spans="1:10" ht="75" x14ac:dyDescent="0.25">
      <c r="A32" s="61" t="s">
        <v>466</v>
      </c>
      <c r="B32" s="42" t="s">
        <v>454</v>
      </c>
      <c r="C32" s="68" t="s">
        <v>467</v>
      </c>
      <c r="D32" s="69"/>
      <c r="E32" s="44"/>
      <c r="F32" s="44" t="s">
        <v>45</v>
      </c>
      <c r="G32" s="60"/>
      <c r="H32" s="45"/>
      <c r="I32" s="45"/>
      <c r="J32" s="45"/>
    </row>
    <row r="33" spans="1:24" ht="45" x14ac:dyDescent="0.25">
      <c r="A33" s="61" t="s">
        <v>468</v>
      </c>
      <c r="B33" s="42" t="s">
        <v>454</v>
      </c>
      <c r="C33" s="68" t="s">
        <v>469</v>
      </c>
      <c r="D33" s="62"/>
      <c r="E33" s="51"/>
      <c r="F33" s="44" t="s">
        <v>45</v>
      </c>
      <c r="G33" s="60"/>
      <c r="H33" s="45"/>
      <c r="I33" s="45"/>
      <c r="J33" s="45"/>
    </row>
    <row r="34" spans="1:24" ht="45" x14ac:dyDescent="0.25">
      <c r="A34" s="61" t="s">
        <v>470</v>
      </c>
      <c r="B34" s="70" t="s">
        <v>471</v>
      </c>
      <c r="C34" s="68" t="s">
        <v>472</v>
      </c>
      <c r="D34" s="64"/>
      <c r="E34" s="44" t="s">
        <v>45</v>
      </c>
      <c r="F34" s="40"/>
      <c r="G34" s="60"/>
      <c r="H34" s="45"/>
      <c r="I34" s="45"/>
      <c r="J34" s="45"/>
    </row>
    <row r="35" spans="1:24" ht="30" x14ac:dyDescent="0.25">
      <c r="A35" s="61" t="s">
        <v>473</v>
      </c>
      <c r="B35" s="42" t="s">
        <v>474</v>
      </c>
      <c r="C35" s="68" t="s">
        <v>475</v>
      </c>
      <c r="D35" s="64"/>
      <c r="E35" s="44" t="s">
        <v>45</v>
      </c>
      <c r="F35" s="47"/>
      <c r="G35" s="60"/>
      <c r="H35" s="45"/>
      <c r="I35" s="45"/>
      <c r="J35" s="45"/>
    </row>
    <row r="36" spans="1:24" ht="45" x14ac:dyDescent="0.25">
      <c r="A36" s="61" t="s">
        <v>476</v>
      </c>
      <c r="B36" s="43" t="s">
        <v>477</v>
      </c>
      <c r="C36" s="43" t="s">
        <v>478</v>
      </c>
      <c r="D36" s="64" t="s">
        <v>479</v>
      </c>
      <c r="E36" s="44" t="s">
        <v>45</v>
      </c>
      <c r="F36" s="44"/>
      <c r="G36" s="71"/>
      <c r="H36" s="45"/>
      <c r="I36" s="45"/>
      <c r="J36" s="45"/>
    </row>
    <row r="37" spans="1:24" ht="45" x14ac:dyDescent="0.25">
      <c r="A37" s="61" t="s">
        <v>480</v>
      </c>
      <c r="B37" s="43" t="s">
        <v>481</v>
      </c>
      <c r="C37" s="43" t="s">
        <v>482</v>
      </c>
      <c r="D37" s="62"/>
      <c r="E37" s="44" t="s">
        <v>45</v>
      </c>
      <c r="F37" s="44"/>
      <c r="G37" s="71"/>
      <c r="H37" s="63"/>
      <c r="I37" s="45"/>
      <c r="J37" s="45"/>
    </row>
    <row r="38" spans="1:24" ht="60" x14ac:dyDescent="0.25">
      <c r="A38" s="61" t="s">
        <v>483</v>
      </c>
      <c r="B38" s="43" t="s">
        <v>484</v>
      </c>
      <c r="C38" s="43" t="s">
        <v>485</v>
      </c>
      <c r="D38" s="62"/>
      <c r="E38" s="44"/>
      <c r="F38" s="44" t="s">
        <v>45</v>
      </c>
      <c r="G38" s="71"/>
      <c r="H38" s="45"/>
      <c r="I38" s="45"/>
      <c r="J38" s="45"/>
    </row>
    <row r="39" spans="1:24" ht="45" x14ac:dyDescent="0.25">
      <c r="A39" s="61" t="s">
        <v>486</v>
      </c>
      <c r="B39" s="43" t="s">
        <v>487</v>
      </c>
      <c r="C39" s="43" t="s">
        <v>488</v>
      </c>
      <c r="D39" s="62"/>
      <c r="E39" s="44" t="s">
        <v>45</v>
      </c>
      <c r="F39" s="44"/>
      <c r="G39" s="71"/>
      <c r="H39" s="45"/>
      <c r="I39" s="45"/>
      <c r="J39" s="45"/>
    </row>
    <row r="40" spans="1:24" ht="60" x14ac:dyDescent="0.25">
      <c r="A40" s="61" t="s">
        <v>489</v>
      </c>
      <c r="B40" s="42" t="s">
        <v>490</v>
      </c>
      <c r="C40" s="46" t="s">
        <v>491</v>
      </c>
      <c r="D40" s="64" t="s">
        <v>492</v>
      </c>
      <c r="E40" s="44" t="s">
        <v>45</v>
      </c>
      <c r="F40" s="44"/>
      <c r="G40" s="47"/>
      <c r="H40" s="45"/>
      <c r="I40" s="45"/>
      <c r="J40" s="45"/>
    </row>
    <row r="41" spans="1:24" ht="30" x14ac:dyDescent="0.25">
      <c r="A41" s="61" t="s">
        <v>493</v>
      </c>
      <c r="B41" s="42" t="s">
        <v>490</v>
      </c>
      <c r="C41" s="46" t="s">
        <v>494</v>
      </c>
      <c r="D41" s="64" t="s">
        <v>492</v>
      </c>
      <c r="E41" s="44" t="s">
        <v>45</v>
      </c>
      <c r="F41" s="65"/>
      <c r="G41" s="47"/>
      <c r="H41" s="45"/>
      <c r="I41" s="45"/>
      <c r="J41" s="45"/>
    </row>
    <row r="42" spans="1:24" ht="45" x14ac:dyDescent="0.25">
      <c r="A42" s="61" t="s">
        <v>495</v>
      </c>
      <c r="B42" s="42" t="s">
        <v>490</v>
      </c>
      <c r="C42" s="46" t="s">
        <v>496</v>
      </c>
      <c r="D42" s="64" t="s">
        <v>492</v>
      </c>
      <c r="E42" s="44" t="s">
        <v>45</v>
      </c>
      <c r="F42" s="44"/>
      <c r="G42" s="47"/>
      <c r="H42" s="45"/>
      <c r="I42" s="45"/>
      <c r="J42" s="45"/>
    </row>
    <row r="43" spans="1:24" x14ac:dyDescent="0.25">
      <c r="A43" s="61" t="s">
        <v>497</v>
      </c>
      <c r="B43" s="42" t="s">
        <v>490</v>
      </c>
      <c r="C43" s="46" t="s">
        <v>498</v>
      </c>
      <c r="D43" s="62"/>
      <c r="E43" s="44" t="s">
        <v>45</v>
      </c>
      <c r="F43" s="47"/>
      <c r="G43" s="71"/>
      <c r="H43" s="63"/>
      <c r="I43" s="45"/>
      <c r="J43" s="45"/>
    </row>
    <row r="44" spans="1:24" ht="30" x14ac:dyDescent="0.25">
      <c r="A44" s="61" t="s">
        <v>499</v>
      </c>
      <c r="B44" s="42" t="s">
        <v>490</v>
      </c>
      <c r="C44" s="46" t="s">
        <v>500</v>
      </c>
      <c r="D44" s="64" t="s">
        <v>492</v>
      </c>
      <c r="E44" s="44" t="s">
        <v>45</v>
      </c>
      <c r="F44" s="44"/>
      <c r="G44" s="47"/>
      <c r="H44" s="45"/>
      <c r="I44" s="45"/>
      <c r="J44" s="45"/>
    </row>
    <row r="45" spans="1:24" ht="45" x14ac:dyDescent="0.25">
      <c r="A45" s="61" t="s">
        <v>501</v>
      </c>
      <c r="B45" s="42" t="s">
        <v>502</v>
      </c>
      <c r="C45" s="46" t="s">
        <v>503</v>
      </c>
      <c r="D45" s="62"/>
      <c r="E45" s="44" t="s">
        <v>45</v>
      </c>
      <c r="F45" s="65"/>
      <c r="G45" s="47"/>
      <c r="H45" s="45"/>
      <c r="I45" s="45"/>
      <c r="J45" s="45"/>
    </row>
    <row r="46" spans="1:24" ht="45" x14ac:dyDescent="0.25">
      <c r="A46" s="61" t="s">
        <v>504</v>
      </c>
      <c r="B46" s="42" t="s">
        <v>502</v>
      </c>
      <c r="C46" s="46" t="s">
        <v>505</v>
      </c>
      <c r="D46" s="62"/>
      <c r="E46" s="44" t="s">
        <v>45</v>
      </c>
      <c r="F46" s="65"/>
      <c r="G46" s="47"/>
      <c r="H46" s="45"/>
      <c r="I46" s="45"/>
      <c r="J46" s="45"/>
    </row>
    <row r="47" spans="1:24" ht="30" x14ac:dyDescent="0.25">
      <c r="A47" s="61" t="s">
        <v>506</v>
      </c>
      <c r="B47" s="42" t="s">
        <v>502</v>
      </c>
      <c r="C47" s="46" t="s">
        <v>507</v>
      </c>
      <c r="D47" s="62"/>
      <c r="E47" s="44" t="s">
        <v>45</v>
      </c>
      <c r="F47" s="47"/>
      <c r="G47" s="71"/>
      <c r="H47" s="45"/>
      <c r="I47" s="45"/>
      <c r="J47" s="45"/>
    </row>
    <row r="48" spans="1:24" ht="58.5" customHeight="1" x14ac:dyDescent="0.25">
      <c r="A48" s="90" t="s">
        <v>508</v>
      </c>
      <c r="B48" s="85"/>
      <c r="C48" s="85"/>
      <c r="D48" s="85"/>
      <c r="E48" s="85"/>
      <c r="F48" s="85"/>
      <c r="G48" s="85"/>
      <c r="H48" s="85"/>
      <c r="I48" s="85"/>
      <c r="J48" s="86"/>
      <c r="K48" s="72"/>
      <c r="L48" s="72"/>
      <c r="M48" s="72"/>
      <c r="N48" s="72"/>
      <c r="O48" s="72"/>
      <c r="P48" s="72"/>
      <c r="Q48" s="72"/>
      <c r="R48" s="72"/>
      <c r="S48" s="72"/>
      <c r="T48" s="72"/>
      <c r="U48" s="72"/>
      <c r="V48" s="72"/>
      <c r="W48" s="72"/>
      <c r="X48" s="72"/>
    </row>
    <row r="49" spans="1:24" ht="60" x14ac:dyDescent="0.25">
      <c r="A49" s="61" t="s">
        <v>509</v>
      </c>
      <c r="B49" s="42" t="s">
        <v>510</v>
      </c>
      <c r="C49" s="46" t="s">
        <v>511</v>
      </c>
      <c r="D49" s="64" t="s">
        <v>512</v>
      </c>
      <c r="E49" s="44" t="s">
        <v>45</v>
      </c>
      <c r="F49" s="44"/>
      <c r="G49" s="71"/>
      <c r="H49" s="63"/>
      <c r="I49" s="45"/>
      <c r="J49" s="45"/>
      <c r="K49" s="73"/>
      <c r="L49" s="73"/>
      <c r="M49" s="73"/>
      <c r="N49" s="73"/>
      <c r="O49" s="73"/>
      <c r="P49" s="73"/>
      <c r="Q49" s="73"/>
      <c r="R49" s="73"/>
      <c r="S49" s="73"/>
      <c r="T49" s="73"/>
      <c r="U49" s="73"/>
      <c r="V49" s="73"/>
      <c r="W49" s="73"/>
      <c r="X49" s="73"/>
    </row>
    <row r="50" spans="1:24" ht="45" x14ac:dyDescent="0.25">
      <c r="A50" s="61" t="s">
        <v>513</v>
      </c>
      <c r="B50" s="42" t="s">
        <v>514</v>
      </c>
      <c r="C50" s="46" t="s">
        <v>515</v>
      </c>
      <c r="D50" s="64" t="s">
        <v>479</v>
      </c>
      <c r="E50" s="44" t="s">
        <v>45</v>
      </c>
      <c r="F50" s="44"/>
      <c r="G50" s="71"/>
      <c r="H50" s="45"/>
      <c r="I50" s="45"/>
      <c r="J50" s="45"/>
      <c r="K50" s="73"/>
      <c r="L50" s="73"/>
      <c r="M50" s="73"/>
      <c r="N50" s="73"/>
      <c r="O50" s="73"/>
      <c r="P50" s="73"/>
      <c r="Q50" s="73"/>
      <c r="R50" s="73"/>
      <c r="S50" s="73"/>
      <c r="T50" s="73"/>
      <c r="U50" s="73"/>
      <c r="V50" s="73"/>
      <c r="W50" s="73"/>
      <c r="X50" s="73"/>
    </row>
    <row r="51" spans="1:24" ht="45" x14ac:dyDescent="0.25">
      <c r="A51" s="61" t="s">
        <v>516</v>
      </c>
      <c r="B51" s="42" t="s">
        <v>517</v>
      </c>
      <c r="C51" s="46" t="s">
        <v>518</v>
      </c>
      <c r="D51" s="64" t="s">
        <v>519</v>
      </c>
      <c r="E51" s="44" t="s">
        <v>45</v>
      </c>
      <c r="F51" s="44"/>
      <c r="G51" s="71"/>
      <c r="H51" s="45"/>
      <c r="I51" s="45"/>
      <c r="J51" s="45"/>
      <c r="K51" s="73"/>
      <c r="L51" s="73"/>
      <c r="M51" s="73"/>
      <c r="N51" s="73"/>
      <c r="O51" s="73"/>
      <c r="P51" s="73"/>
      <c r="Q51" s="73"/>
      <c r="R51" s="73"/>
      <c r="S51" s="73"/>
      <c r="T51" s="73"/>
      <c r="U51" s="73"/>
      <c r="V51" s="73"/>
      <c r="W51" s="73"/>
      <c r="X51" s="73"/>
    </row>
    <row r="52" spans="1:24" ht="90" x14ac:dyDescent="0.25">
      <c r="A52" s="61" t="s">
        <v>520</v>
      </c>
      <c r="B52" s="42" t="s">
        <v>517</v>
      </c>
      <c r="C52" s="46" t="s">
        <v>521</v>
      </c>
      <c r="D52" s="64" t="s">
        <v>519</v>
      </c>
      <c r="E52" s="44" t="s">
        <v>45</v>
      </c>
      <c r="F52" s="47"/>
      <c r="G52" s="71"/>
      <c r="H52" s="45"/>
      <c r="I52" s="45"/>
      <c r="J52" s="45"/>
      <c r="K52" s="73"/>
      <c r="L52" s="73"/>
      <c r="M52" s="73"/>
      <c r="N52" s="73"/>
      <c r="O52" s="73"/>
      <c r="P52" s="73"/>
      <c r="Q52" s="73"/>
      <c r="R52" s="73"/>
      <c r="S52" s="73"/>
      <c r="T52" s="73"/>
      <c r="U52" s="73"/>
      <c r="V52" s="73"/>
      <c r="W52" s="73"/>
      <c r="X52" s="73"/>
    </row>
    <row r="53" spans="1:24" ht="30" x14ac:dyDescent="0.25">
      <c r="A53" s="61" t="s">
        <v>522</v>
      </c>
      <c r="B53" s="42" t="s">
        <v>517</v>
      </c>
      <c r="C53" s="46" t="s">
        <v>523</v>
      </c>
      <c r="D53" s="64" t="s">
        <v>519</v>
      </c>
      <c r="E53" s="44" t="s">
        <v>45</v>
      </c>
      <c r="F53" s="47"/>
      <c r="G53" s="71"/>
      <c r="H53" s="45"/>
      <c r="I53" s="45"/>
      <c r="J53" s="45"/>
      <c r="K53" s="73"/>
      <c r="L53" s="73"/>
      <c r="M53" s="73"/>
      <c r="N53" s="73"/>
      <c r="O53" s="73"/>
      <c r="P53" s="73"/>
      <c r="Q53" s="73"/>
      <c r="R53" s="73"/>
      <c r="S53" s="73"/>
      <c r="T53" s="73"/>
      <c r="U53" s="73"/>
      <c r="V53" s="73"/>
      <c r="W53" s="73"/>
      <c r="X53" s="73"/>
    </row>
    <row r="54" spans="1:24" ht="75" x14ac:dyDescent="0.25">
      <c r="A54" s="61" t="s">
        <v>524</v>
      </c>
      <c r="B54" s="43" t="s">
        <v>525</v>
      </c>
      <c r="C54" s="43" t="s">
        <v>526</v>
      </c>
      <c r="D54" s="64" t="s">
        <v>527</v>
      </c>
      <c r="E54" s="44" t="s">
        <v>45</v>
      </c>
      <c r="F54" s="44"/>
      <c r="G54" s="71"/>
      <c r="H54" s="45"/>
      <c r="I54" s="45"/>
      <c r="J54" s="45"/>
      <c r="K54" s="73"/>
      <c r="L54" s="73"/>
      <c r="M54" s="73"/>
      <c r="N54" s="73"/>
      <c r="O54" s="73"/>
      <c r="P54" s="73"/>
      <c r="Q54" s="73"/>
      <c r="R54" s="73"/>
      <c r="S54" s="73"/>
      <c r="T54" s="73"/>
      <c r="U54" s="73"/>
      <c r="V54" s="73"/>
      <c r="W54" s="73"/>
      <c r="X54" s="73"/>
    </row>
    <row r="55" spans="1:24" ht="60" x14ac:dyDescent="0.25">
      <c r="A55" s="61" t="s">
        <v>528</v>
      </c>
      <c r="B55" s="43" t="s">
        <v>529</v>
      </c>
      <c r="C55" s="46" t="s">
        <v>530</v>
      </c>
      <c r="D55" s="64" t="s">
        <v>531</v>
      </c>
      <c r="E55" s="44" t="s">
        <v>45</v>
      </c>
      <c r="F55" s="44"/>
      <c r="G55" s="71"/>
      <c r="H55" s="63"/>
      <c r="I55" s="45"/>
      <c r="J55" s="45"/>
      <c r="K55" s="73"/>
      <c r="L55" s="73"/>
      <c r="M55" s="73"/>
      <c r="N55" s="73"/>
      <c r="O55" s="73"/>
      <c r="P55" s="73"/>
      <c r="Q55" s="73"/>
      <c r="R55" s="73"/>
      <c r="S55" s="73"/>
      <c r="T55" s="73"/>
      <c r="U55" s="73"/>
      <c r="V55" s="73"/>
      <c r="W55" s="73"/>
      <c r="X55" s="73"/>
    </row>
    <row r="56" spans="1:24" ht="90" x14ac:dyDescent="0.25">
      <c r="A56" s="61" t="s">
        <v>532</v>
      </c>
      <c r="B56" s="42" t="s">
        <v>533</v>
      </c>
      <c r="C56" s="46" t="s">
        <v>534</v>
      </c>
      <c r="D56" s="64" t="s">
        <v>535</v>
      </c>
      <c r="E56" s="44" t="s">
        <v>45</v>
      </c>
      <c r="F56" s="44"/>
      <c r="G56" s="71"/>
      <c r="H56" s="45"/>
      <c r="I56" s="45"/>
      <c r="J56" s="45"/>
      <c r="K56" s="73"/>
      <c r="L56" s="73"/>
      <c r="M56" s="73"/>
      <c r="N56" s="73"/>
      <c r="O56" s="73"/>
      <c r="P56" s="73"/>
      <c r="Q56" s="73"/>
      <c r="R56" s="73"/>
      <c r="S56" s="73"/>
      <c r="T56" s="73"/>
      <c r="U56" s="73"/>
      <c r="V56" s="73"/>
      <c r="W56" s="73"/>
      <c r="X56" s="73"/>
    </row>
    <row r="57" spans="1:24" ht="45" x14ac:dyDescent="0.25">
      <c r="A57" s="61" t="s">
        <v>536</v>
      </c>
      <c r="B57" s="43" t="s">
        <v>537</v>
      </c>
      <c r="C57" s="46" t="s">
        <v>538</v>
      </c>
      <c r="D57" s="64" t="s">
        <v>539</v>
      </c>
      <c r="E57" s="44" t="s">
        <v>45</v>
      </c>
      <c r="F57" s="44"/>
      <c r="G57" s="71"/>
      <c r="H57" s="45"/>
      <c r="I57" s="45"/>
      <c r="J57" s="45"/>
      <c r="K57" s="73"/>
      <c r="L57" s="73"/>
      <c r="M57" s="73"/>
      <c r="N57" s="73"/>
      <c r="O57" s="73"/>
      <c r="P57" s="73"/>
      <c r="Q57" s="73"/>
      <c r="R57" s="73"/>
      <c r="S57" s="73"/>
      <c r="T57" s="73"/>
      <c r="U57" s="73"/>
      <c r="V57" s="73"/>
      <c r="W57" s="73"/>
      <c r="X57" s="73"/>
    </row>
    <row r="58" spans="1:24" ht="60" x14ac:dyDescent="0.25">
      <c r="A58" s="61" t="s">
        <v>540</v>
      </c>
      <c r="B58" s="43" t="s">
        <v>541</v>
      </c>
      <c r="C58" s="46" t="s">
        <v>542</v>
      </c>
      <c r="D58" s="64" t="s">
        <v>543</v>
      </c>
      <c r="E58" s="44" t="s">
        <v>45</v>
      </c>
      <c r="F58" s="47"/>
      <c r="G58" s="71"/>
      <c r="H58" s="45"/>
      <c r="I58" s="45"/>
      <c r="J58" s="45"/>
      <c r="K58" s="73"/>
      <c r="L58" s="73"/>
      <c r="M58" s="73"/>
      <c r="N58" s="73"/>
      <c r="O58" s="73"/>
      <c r="P58" s="73"/>
      <c r="Q58" s="73"/>
      <c r="R58" s="73"/>
      <c r="S58" s="73"/>
      <c r="T58" s="73"/>
      <c r="U58" s="73"/>
      <c r="V58" s="73"/>
      <c r="W58" s="73"/>
      <c r="X58" s="73"/>
    </row>
    <row r="59" spans="1:24" ht="75" x14ac:dyDescent="0.25">
      <c r="A59" s="61" t="s">
        <v>544</v>
      </c>
      <c r="B59" s="43" t="s">
        <v>545</v>
      </c>
      <c r="C59" s="46" t="s">
        <v>546</v>
      </c>
      <c r="D59" s="64" t="s">
        <v>547</v>
      </c>
      <c r="E59" s="44" t="s">
        <v>45</v>
      </c>
      <c r="F59" s="44"/>
      <c r="G59" s="71"/>
      <c r="H59" s="45"/>
      <c r="I59" s="45"/>
      <c r="J59" s="45"/>
      <c r="K59" s="73"/>
      <c r="L59" s="73"/>
      <c r="M59" s="73"/>
      <c r="N59" s="73"/>
      <c r="O59" s="73"/>
      <c r="P59" s="73"/>
      <c r="Q59" s="73"/>
      <c r="R59" s="73"/>
      <c r="S59" s="73"/>
      <c r="T59" s="73"/>
      <c r="U59" s="73"/>
      <c r="V59" s="73"/>
      <c r="W59" s="73"/>
      <c r="X59" s="73"/>
    </row>
    <row r="60" spans="1:24" ht="45" x14ac:dyDescent="0.25">
      <c r="A60" s="61" t="s">
        <v>548</v>
      </c>
      <c r="B60" s="43" t="s">
        <v>549</v>
      </c>
      <c r="C60" s="46" t="s">
        <v>550</v>
      </c>
      <c r="D60" s="64" t="s">
        <v>547</v>
      </c>
      <c r="E60" s="44" t="s">
        <v>45</v>
      </c>
      <c r="F60" s="44"/>
      <c r="G60" s="71"/>
      <c r="H60" s="45"/>
      <c r="I60" s="45"/>
      <c r="J60" s="45"/>
      <c r="K60" s="73"/>
      <c r="L60" s="73"/>
      <c r="M60" s="73"/>
      <c r="N60" s="73"/>
      <c r="O60" s="73"/>
      <c r="P60" s="73"/>
      <c r="Q60" s="73"/>
      <c r="R60" s="73"/>
      <c r="S60" s="73"/>
      <c r="T60" s="73"/>
      <c r="U60" s="73"/>
      <c r="V60" s="73"/>
      <c r="W60" s="73"/>
      <c r="X60" s="73"/>
    </row>
    <row r="61" spans="1:24" ht="45" x14ac:dyDescent="0.25">
      <c r="A61" s="61" t="s">
        <v>551</v>
      </c>
      <c r="B61" s="42" t="s">
        <v>552</v>
      </c>
      <c r="C61" s="46" t="s">
        <v>553</v>
      </c>
      <c r="D61" s="64" t="s">
        <v>554</v>
      </c>
      <c r="E61" s="44" t="s">
        <v>45</v>
      </c>
      <c r="F61" s="51"/>
      <c r="G61" s="74"/>
      <c r="H61" s="63"/>
      <c r="I61" s="45"/>
      <c r="J61" s="45"/>
      <c r="K61" s="73"/>
      <c r="L61" s="73"/>
      <c r="M61" s="73"/>
      <c r="N61" s="73"/>
      <c r="O61" s="73"/>
      <c r="P61" s="73"/>
      <c r="Q61" s="73"/>
      <c r="R61" s="73"/>
      <c r="S61" s="73"/>
      <c r="T61" s="73"/>
      <c r="U61" s="73"/>
      <c r="V61" s="73"/>
      <c r="W61" s="73"/>
      <c r="X61" s="73"/>
    </row>
    <row r="62" spans="1:24" ht="90" x14ac:dyDescent="0.25">
      <c r="A62" s="61" t="s">
        <v>555</v>
      </c>
      <c r="B62" s="43" t="s">
        <v>556</v>
      </c>
      <c r="C62" s="46" t="s">
        <v>557</v>
      </c>
      <c r="D62" s="64" t="s">
        <v>558</v>
      </c>
      <c r="E62" s="44" t="s">
        <v>45</v>
      </c>
      <c r="F62" s="51"/>
      <c r="G62" s="74"/>
      <c r="H62" s="45"/>
      <c r="I62" s="45"/>
      <c r="J62" s="45"/>
      <c r="K62" s="73"/>
      <c r="L62" s="73"/>
      <c r="M62" s="73"/>
      <c r="N62" s="73"/>
      <c r="O62" s="73"/>
      <c r="P62" s="73"/>
      <c r="Q62" s="73"/>
      <c r="R62" s="73"/>
      <c r="S62" s="73"/>
      <c r="T62" s="73"/>
      <c r="U62" s="73"/>
      <c r="V62" s="73"/>
      <c r="W62" s="73"/>
      <c r="X62" s="73"/>
    </row>
    <row r="63" spans="1:24" x14ac:dyDescent="0.25">
      <c r="D63" s="75"/>
    </row>
    <row r="64" spans="1:24" x14ac:dyDescent="0.25">
      <c r="D64" s="75"/>
      <c r="E64" s="54" t="s">
        <v>18</v>
      </c>
      <c r="F64" s="54" t="s">
        <v>19</v>
      </c>
      <c r="G64" s="54" t="s">
        <v>20</v>
      </c>
    </row>
    <row r="65" spans="4:7" x14ac:dyDescent="0.25">
      <c r="D65" s="75"/>
      <c r="E65" s="55">
        <f t="shared" ref="E65:G65" si="0">COUNTA(E4:E62)</f>
        <v>53</v>
      </c>
      <c r="F65" s="55">
        <f t="shared" si="0"/>
        <v>3</v>
      </c>
      <c r="G65" s="55">
        <f t="shared" si="0"/>
        <v>2</v>
      </c>
    </row>
    <row r="66" spans="4:7" x14ac:dyDescent="0.25">
      <c r="D66" s="75"/>
    </row>
    <row r="67" spans="4:7" x14ac:dyDescent="0.25">
      <c r="D67" s="75"/>
    </row>
    <row r="68" spans="4:7" x14ac:dyDescent="0.25">
      <c r="D68" s="75"/>
    </row>
    <row r="69" spans="4:7" x14ac:dyDescent="0.25">
      <c r="D69" s="75"/>
    </row>
    <row r="70" spans="4:7" ht="21.75" customHeight="1" x14ac:dyDescent="0.25">
      <c r="D70" s="75"/>
    </row>
    <row r="71" spans="4:7" x14ac:dyDescent="0.25">
      <c r="D71" s="75"/>
    </row>
    <row r="72" spans="4:7" x14ac:dyDescent="0.25">
      <c r="D72" s="75"/>
    </row>
    <row r="73" spans="4:7" ht="15.75" customHeight="1" x14ac:dyDescent="0.25">
      <c r="D73" s="75"/>
    </row>
    <row r="74" spans="4:7" ht="15.75" customHeight="1" x14ac:dyDescent="0.25">
      <c r="D74" s="75"/>
    </row>
    <row r="75" spans="4:7" ht="15.75" customHeight="1" x14ac:dyDescent="0.25">
      <c r="D75" s="75"/>
    </row>
    <row r="76" spans="4:7" ht="15.75" customHeight="1" x14ac:dyDescent="0.25">
      <c r="D76" s="75"/>
    </row>
    <row r="77" spans="4:7" ht="15.75" customHeight="1" x14ac:dyDescent="0.25">
      <c r="D77" s="75"/>
    </row>
    <row r="78" spans="4:7" ht="15.75" customHeight="1" x14ac:dyDescent="0.25">
      <c r="D78" s="75"/>
    </row>
    <row r="79" spans="4:7" ht="15.75" customHeight="1" x14ac:dyDescent="0.25">
      <c r="D79" s="75"/>
    </row>
    <row r="80" spans="4:7" ht="15.75" customHeight="1" x14ac:dyDescent="0.25">
      <c r="D80" s="75"/>
    </row>
    <row r="81" spans="4:4" ht="15.75" customHeight="1" x14ac:dyDescent="0.25">
      <c r="D81" s="75"/>
    </row>
    <row r="82" spans="4:4" ht="15.75" customHeight="1" x14ac:dyDescent="0.25">
      <c r="D82" s="75"/>
    </row>
    <row r="83" spans="4:4" ht="15.75" customHeight="1" x14ac:dyDescent="0.25">
      <c r="D83" s="75"/>
    </row>
    <row r="84" spans="4:4" ht="15.75" customHeight="1" x14ac:dyDescent="0.25">
      <c r="D84" s="75"/>
    </row>
    <row r="85" spans="4:4" ht="15.75" customHeight="1" x14ac:dyDescent="0.25">
      <c r="D85" s="75"/>
    </row>
    <row r="86" spans="4:4" ht="15.75" customHeight="1" x14ac:dyDescent="0.25">
      <c r="D86" s="75"/>
    </row>
    <row r="87" spans="4:4" ht="15.75" customHeight="1" x14ac:dyDescent="0.25">
      <c r="D87" s="75"/>
    </row>
    <row r="88" spans="4:4" ht="15.75" customHeight="1" x14ac:dyDescent="0.25">
      <c r="D88" s="75"/>
    </row>
    <row r="89" spans="4:4" ht="15.75" customHeight="1" x14ac:dyDescent="0.25">
      <c r="D89" s="75"/>
    </row>
    <row r="90" spans="4:4" ht="15.75" customHeight="1" x14ac:dyDescent="0.25">
      <c r="D90" s="75"/>
    </row>
    <row r="91" spans="4:4" ht="15.75" customHeight="1" x14ac:dyDescent="0.25">
      <c r="D91" s="75"/>
    </row>
    <row r="92" spans="4:4" ht="15.75" customHeight="1" x14ac:dyDescent="0.25">
      <c r="D92" s="75"/>
    </row>
    <row r="93" spans="4:4" ht="15.75" customHeight="1" x14ac:dyDescent="0.25">
      <c r="D93" s="75"/>
    </row>
    <row r="94" spans="4:4" ht="15.75" customHeight="1" x14ac:dyDescent="0.25">
      <c r="D94" s="75"/>
    </row>
    <row r="95" spans="4:4" ht="15.75" customHeight="1" x14ac:dyDescent="0.25">
      <c r="D95" s="75"/>
    </row>
    <row r="96" spans="4:4" ht="15.75" customHeight="1" x14ac:dyDescent="0.25">
      <c r="D96" s="75"/>
    </row>
    <row r="97" spans="4:4" ht="15.75" customHeight="1" x14ac:dyDescent="0.25">
      <c r="D97" s="75"/>
    </row>
    <row r="98" spans="4:4" ht="15.75" customHeight="1" x14ac:dyDescent="0.25">
      <c r="D98" s="75"/>
    </row>
    <row r="99" spans="4:4" ht="15.75" customHeight="1" x14ac:dyDescent="0.25">
      <c r="D99" s="75"/>
    </row>
    <row r="100" spans="4:4" ht="15.75" customHeight="1" x14ac:dyDescent="0.25">
      <c r="D100" s="75"/>
    </row>
    <row r="101" spans="4:4" ht="15.75" customHeight="1" x14ac:dyDescent="0.25">
      <c r="D101" s="75"/>
    </row>
    <row r="102" spans="4:4" ht="15.75" customHeight="1" x14ac:dyDescent="0.25">
      <c r="D102" s="75"/>
    </row>
    <row r="103" spans="4:4" ht="15.75" customHeight="1" x14ac:dyDescent="0.25">
      <c r="D103" s="75"/>
    </row>
    <row r="104" spans="4:4" ht="15.75" customHeight="1" x14ac:dyDescent="0.25">
      <c r="D104" s="75"/>
    </row>
    <row r="105" spans="4:4" ht="15.75" customHeight="1" x14ac:dyDescent="0.25">
      <c r="D105" s="75"/>
    </row>
    <row r="106" spans="4:4" ht="15.75" customHeight="1" x14ac:dyDescent="0.25">
      <c r="D106" s="75"/>
    </row>
    <row r="107" spans="4:4" ht="15.75" customHeight="1" x14ac:dyDescent="0.25">
      <c r="D107" s="75"/>
    </row>
    <row r="108" spans="4:4" ht="15.75" customHeight="1" x14ac:dyDescent="0.25">
      <c r="D108" s="75"/>
    </row>
    <row r="109" spans="4:4" ht="15.75" customHeight="1" x14ac:dyDescent="0.25">
      <c r="D109" s="75"/>
    </row>
    <row r="110" spans="4:4" ht="15.75" customHeight="1" x14ac:dyDescent="0.25">
      <c r="D110" s="75"/>
    </row>
    <row r="111" spans="4:4" ht="15.75" customHeight="1" x14ac:dyDescent="0.25">
      <c r="D111" s="75"/>
    </row>
    <row r="112" spans="4:4" ht="15.75" customHeight="1" x14ac:dyDescent="0.25">
      <c r="D112" s="75"/>
    </row>
    <row r="113" spans="4:4" ht="15.75" customHeight="1" x14ac:dyDescent="0.25">
      <c r="D113" s="75"/>
    </row>
    <row r="114" spans="4:4" ht="15.75" customHeight="1" x14ac:dyDescent="0.25">
      <c r="D114" s="75"/>
    </row>
    <row r="115" spans="4:4" ht="15.75" customHeight="1" x14ac:dyDescent="0.25">
      <c r="D115" s="75"/>
    </row>
    <row r="116" spans="4:4" ht="15.75" customHeight="1" x14ac:dyDescent="0.25">
      <c r="D116" s="75"/>
    </row>
    <row r="117" spans="4:4" ht="15.75" customHeight="1" x14ac:dyDescent="0.25">
      <c r="D117" s="75"/>
    </row>
    <row r="118" spans="4:4" ht="15.75" customHeight="1" x14ac:dyDescent="0.25">
      <c r="D118" s="75"/>
    </row>
    <row r="119" spans="4:4" ht="15.75" customHeight="1" x14ac:dyDescent="0.25">
      <c r="D119" s="75"/>
    </row>
    <row r="120" spans="4:4" ht="15.75" customHeight="1" x14ac:dyDescent="0.25">
      <c r="D120" s="75"/>
    </row>
    <row r="121" spans="4:4" ht="15.75" customHeight="1" x14ac:dyDescent="0.25">
      <c r="D121" s="75"/>
    </row>
    <row r="122" spans="4:4" ht="15.75" customHeight="1" x14ac:dyDescent="0.25">
      <c r="D122" s="75"/>
    </row>
    <row r="123" spans="4:4" ht="15.75" customHeight="1" x14ac:dyDescent="0.25">
      <c r="D123" s="75"/>
    </row>
    <row r="124" spans="4:4" ht="15.75" customHeight="1" x14ac:dyDescent="0.25">
      <c r="D124" s="75"/>
    </row>
    <row r="125" spans="4:4" ht="15.75" customHeight="1" x14ac:dyDescent="0.25">
      <c r="D125" s="75"/>
    </row>
    <row r="126" spans="4:4" ht="15.75" customHeight="1" x14ac:dyDescent="0.25">
      <c r="D126" s="75"/>
    </row>
    <row r="127" spans="4:4" ht="15.75" customHeight="1" x14ac:dyDescent="0.25">
      <c r="D127" s="75"/>
    </row>
    <row r="128" spans="4:4" ht="15.75" customHeight="1" x14ac:dyDescent="0.25">
      <c r="D128" s="75"/>
    </row>
    <row r="129" spans="4:4" ht="15.75" customHeight="1" x14ac:dyDescent="0.25">
      <c r="D129" s="75"/>
    </row>
    <row r="130" spans="4:4" ht="15.75" customHeight="1" x14ac:dyDescent="0.25">
      <c r="D130" s="75"/>
    </row>
    <row r="131" spans="4:4" ht="15.75" customHeight="1" x14ac:dyDescent="0.25">
      <c r="D131" s="75"/>
    </row>
    <row r="132" spans="4:4" ht="15.75" customHeight="1" x14ac:dyDescent="0.25">
      <c r="D132" s="75"/>
    </row>
    <row r="133" spans="4:4" ht="15.75" customHeight="1" x14ac:dyDescent="0.25">
      <c r="D133" s="75"/>
    </row>
    <row r="134" spans="4:4" ht="15.75" customHeight="1" x14ac:dyDescent="0.25">
      <c r="D134" s="75"/>
    </row>
    <row r="135" spans="4:4" ht="15.75" customHeight="1" x14ac:dyDescent="0.25">
      <c r="D135" s="75"/>
    </row>
    <row r="136" spans="4:4" ht="15.75" customHeight="1" x14ac:dyDescent="0.25">
      <c r="D136" s="75"/>
    </row>
    <row r="137" spans="4:4" ht="15.75" customHeight="1" x14ac:dyDescent="0.25">
      <c r="D137" s="75"/>
    </row>
    <row r="138" spans="4:4" ht="15.75" customHeight="1" x14ac:dyDescent="0.25">
      <c r="D138" s="75"/>
    </row>
    <row r="139" spans="4:4" ht="15.75" customHeight="1" x14ac:dyDescent="0.25">
      <c r="D139" s="75"/>
    </row>
    <row r="140" spans="4:4" ht="15.75" customHeight="1" x14ac:dyDescent="0.25">
      <c r="D140" s="75"/>
    </row>
    <row r="141" spans="4:4" ht="15.75" customHeight="1" x14ac:dyDescent="0.25">
      <c r="D141" s="75"/>
    </row>
    <row r="142" spans="4:4" ht="15.75" customHeight="1" x14ac:dyDescent="0.25">
      <c r="D142" s="75"/>
    </row>
    <row r="143" spans="4:4" ht="15.75" customHeight="1" x14ac:dyDescent="0.25">
      <c r="D143" s="75"/>
    </row>
    <row r="144" spans="4:4" ht="15.75" customHeight="1" x14ac:dyDescent="0.25">
      <c r="D144" s="75"/>
    </row>
    <row r="145" spans="3:4" ht="15.75" customHeight="1" x14ac:dyDescent="0.25">
      <c r="D145" s="75"/>
    </row>
    <row r="146" spans="3:4" ht="15.75" customHeight="1" x14ac:dyDescent="0.25">
      <c r="D146" s="75"/>
    </row>
    <row r="147" spans="3:4" ht="15.75" customHeight="1" x14ac:dyDescent="0.25">
      <c r="D147" s="75"/>
    </row>
    <row r="148" spans="3:4" ht="15.75" customHeight="1" x14ac:dyDescent="0.25">
      <c r="D148" s="75"/>
    </row>
    <row r="149" spans="3:4" ht="15.75" customHeight="1" x14ac:dyDescent="0.25">
      <c r="D149" s="75"/>
    </row>
    <row r="150" spans="3:4" ht="15.75" customHeight="1" x14ac:dyDescent="0.25">
      <c r="D150" s="75"/>
    </row>
    <row r="151" spans="3:4" ht="15.75" customHeight="1" x14ac:dyDescent="0.25">
      <c r="D151" s="75"/>
    </row>
    <row r="152" spans="3:4" ht="15.75" customHeight="1" x14ac:dyDescent="0.25">
      <c r="D152" s="75"/>
    </row>
    <row r="153" spans="3:4" ht="15.75" customHeight="1" x14ac:dyDescent="0.25">
      <c r="D153" s="75"/>
    </row>
    <row r="154" spans="3:4" ht="15.75" customHeight="1" x14ac:dyDescent="0.25">
      <c r="D154" s="75"/>
    </row>
    <row r="155" spans="3:4" ht="15.75" customHeight="1" x14ac:dyDescent="0.25">
      <c r="D155" s="75"/>
    </row>
    <row r="156" spans="3:4" ht="15.75" customHeight="1" x14ac:dyDescent="0.25">
      <c r="D156" s="75"/>
    </row>
    <row r="157" spans="3:4" ht="15.75" customHeight="1" x14ac:dyDescent="0.25">
      <c r="D157" s="75"/>
    </row>
    <row r="158" spans="3:4" ht="15.75" customHeight="1" x14ac:dyDescent="0.25">
      <c r="D158" s="75"/>
    </row>
    <row r="159" spans="3:4" ht="15.75" customHeight="1" x14ac:dyDescent="0.25">
      <c r="C159" s="76"/>
      <c r="D159" s="77"/>
    </row>
    <row r="160" spans="3:4" ht="15.75" customHeight="1" x14ac:dyDescent="0.25">
      <c r="C160" s="76"/>
      <c r="D160" s="77"/>
    </row>
    <row r="161" spans="3:4" ht="15.75" customHeight="1" x14ac:dyDescent="0.25">
      <c r="C161" s="76"/>
      <c r="D161" s="77"/>
    </row>
    <row r="162" spans="3:4" ht="15.75" customHeight="1" x14ac:dyDescent="0.25">
      <c r="C162" s="76"/>
      <c r="D162" s="77"/>
    </row>
    <row r="163" spans="3:4" ht="15.75" customHeight="1" x14ac:dyDescent="0.25">
      <c r="C163" s="76"/>
      <c r="D163" s="77"/>
    </row>
    <row r="164" spans="3:4" ht="15.75" customHeight="1" x14ac:dyDescent="0.25">
      <c r="C164" s="76"/>
      <c r="D164" s="77"/>
    </row>
    <row r="165" spans="3:4" ht="15.75" customHeight="1" x14ac:dyDescent="0.25">
      <c r="C165" s="76"/>
      <c r="D165" s="77"/>
    </row>
    <row r="166" spans="3:4" ht="15.75" customHeight="1" x14ac:dyDescent="0.25">
      <c r="C166" s="76"/>
      <c r="D166" s="77"/>
    </row>
    <row r="167" spans="3:4" ht="15.75" customHeight="1" x14ac:dyDescent="0.25">
      <c r="C167" s="76"/>
      <c r="D167" s="77"/>
    </row>
    <row r="168" spans="3:4" ht="15.75" customHeight="1" x14ac:dyDescent="0.25">
      <c r="C168" s="76"/>
      <c r="D168" s="77"/>
    </row>
    <row r="169" spans="3:4" ht="15.75" customHeight="1" x14ac:dyDescent="0.25">
      <c r="C169" s="76"/>
      <c r="D169" s="77"/>
    </row>
    <row r="170" spans="3:4" ht="15.75" customHeight="1" x14ac:dyDescent="0.25">
      <c r="C170" s="76"/>
      <c r="D170" s="77"/>
    </row>
    <row r="171" spans="3:4" ht="15.75" customHeight="1" x14ac:dyDescent="0.25">
      <c r="C171" s="76"/>
      <c r="D171" s="77"/>
    </row>
    <row r="172" spans="3:4" ht="15.75" customHeight="1" x14ac:dyDescent="0.25">
      <c r="C172" s="76"/>
      <c r="D172" s="77"/>
    </row>
    <row r="173" spans="3:4" ht="15.75" customHeight="1" x14ac:dyDescent="0.25">
      <c r="C173" s="76"/>
      <c r="D173" s="77"/>
    </row>
    <row r="174" spans="3:4" ht="15.75" customHeight="1" x14ac:dyDescent="0.25">
      <c r="C174" s="76"/>
      <c r="D174" s="77"/>
    </row>
    <row r="175" spans="3:4" ht="15.75" customHeight="1" x14ac:dyDescent="0.25">
      <c r="C175" s="76"/>
      <c r="D175" s="77"/>
    </row>
    <row r="176" spans="3:4" ht="15.75" customHeight="1" x14ac:dyDescent="0.25">
      <c r="C176" s="76"/>
      <c r="D176" s="77"/>
    </row>
    <row r="177" spans="3:4" ht="15.75" customHeight="1" x14ac:dyDescent="0.25">
      <c r="C177" s="76"/>
      <c r="D177" s="77"/>
    </row>
    <row r="178" spans="3:4" ht="15.75" customHeight="1" x14ac:dyDescent="0.25">
      <c r="C178" s="76"/>
      <c r="D178" s="77"/>
    </row>
    <row r="179" spans="3:4" ht="15.75" customHeight="1" x14ac:dyDescent="0.25">
      <c r="C179" s="76"/>
      <c r="D179" s="77"/>
    </row>
    <row r="180" spans="3:4" ht="15.75" customHeight="1" x14ac:dyDescent="0.25">
      <c r="C180" s="76"/>
      <c r="D180" s="77"/>
    </row>
    <row r="181" spans="3:4" ht="15.75" customHeight="1" x14ac:dyDescent="0.25">
      <c r="C181" s="76"/>
      <c r="D181" s="77"/>
    </row>
    <row r="182" spans="3:4" ht="15.75" customHeight="1" x14ac:dyDescent="0.25">
      <c r="C182" s="76"/>
      <c r="D182" s="77"/>
    </row>
    <row r="183" spans="3:4" ht="15.75" customHeight="1" x14ac:dyDescent="0.25">
      <c r="C183" s="76"/>
      <c r="D183" s="77"/>
    </row>
    <row r="184" spans="3:4" ht="15.75" customHeight="1" x14ac:dyDescent="0.25">
      <c r="C184" s="76"/>
      <c r="D184" s="77"/>
    </row>
    <row r="185" spans="3:4" ht="15.75" customHeight="1" x14ac:dyDescent="0.25">
      <c r="C185" s="76"/>
      <c r="D185" s="77"/>
    </row>
    <row r="186" spans="3:4" ht="15.75" customHeight="1" x14ac:dyDescent="0.25">
      <c r="C186" s="76"/>
      <c r="D186" s="77"/>
    </row>
    <row r="187" spans="3:4" ht="15.75" customHeight="1" x14ac:dyDescent="0.25">
      <c r="C187" s="76"/>
      <c r="D187" s="77"/>
    </row>
    <row r="188" spans="3:4" ht="15.75" customHeight="1" x14ac:dyDescent="0.25">
      <c r="C188" s="76"/>
      <c r="D188" s="77"/>
    </row>
    <row r="189" spans="3:4" ht="15.75" customHeight="1" x14ac:dyDescent="0.25">
      <c r="C189" s="76"/>
      <c r="D189" s="77"/>
    </row>
    <row r="190" spans="3:4" ht="15.75" customHeight="1" x14ac:dyDescent="0.25">
      <c r="C190" s="76"/>
      <c r="D190" s="77"/>
    </row>
    <row r="191" spans="3:4" ht="15.75" customHeight="1" x14ac:dyDescent="0.25">
      <c r="C191" s="76"/>
      <c r="D191" s="77"/>
    </row>
    <row r="192" spans="3:4" ht="15.75" customHeight="1" x14ac:dyDescent="0.25">
      <c r="C192" s="76"/>
      <c r="D192" s="77"/>
    </row>
    <row r="193" spans="3:4" ht="15.75" customHeight="1" x14ac:dyDescent="0.25">
      <c r="C193" s="76"/>
      <c r="D193" s="77"/>
    </row>
    <row r="194" spans="3:4" ht="15.75" customHeight="1" x14ac:dyDescent="0.25">
      <c r="C194" s="76"/>
      <c r="D194" s="77"/>
    </row>
    <row r="195" spans="3:4" ht="15.75" customHeight="1" x14ac:dyDescent="0.25">
      <c r="C195" s="76"/>
      <c r="D195" s="77"/>
    </row>
    <row r="196" spans="3:4" ht="15.75" customHeight="1" x14ac:dyDescent="0.25">
      <c r="C196" s="76"/>
      <c r="D196" s="77"/>
    </row>
    <row r="197" spans="3:4" ht="15.75" customHeight="1" x14ac:dyDescent="0.25">
      <c r="C197" s="76"/>
      <c r="D197" s="77"/>
    </row>
    <row r="198" spans="3:4" ht="15.75" customHeight="1" x14ac:dyDescent="0.25">
      <c r="C198" s="76"/>
      <c r="D198" s="77"/>
    </row>
    <row r="199" spans="3:4" ht="15.75" customHeight="1" x14ac:dyDescent="0.25">
      <c r="C199" s="76"/>
      <c r="D199" s="77"/>
    </row>
    <row r="200" spans="3:4" ht="15.75" customHeight="1" x14ac:dyDescent="0.25">
      <c r="C200" s="76"/>
      <c r="D200" s="77"/>
    </row>
    <row r="201" spans="3:4" ht="15.75" customHeight="1" x14ac:dyDescent="0.25">
      <c r="C201" s="76"/>
      <c r="D201" s="77"/>
    </row>
    <row r="202" spans="3:4" ht="15.75" customHeight="1" x14ac:dyDescent="0.25">
      <c r="C202" s="76"/>
      <c r="D202" s="77"/>
    </row>
    <row r="203" spans="3:4" ht="15.75" customHeight="1" x14ac:dyDescent="0.25">
      <c r="C203" s="76"/>
      <c r="D203" s="77"/>
    </row>
    <row r="204" spans="3:4" ht="15.75" customHeight="1" x14ac:dyDescent="0.25">
      <c r="C204" s="76"/>
      <c r="D204" s="77"/>
    </row>
    <row r="205" spans="3:4" ht="15.75" customHeight="1" x14ac:dyDescent="0.25">
      <c r="C205" s="76"/>
      <c r="D205" s="77"/>
    </row>
    <row r="206" spans="3:4" ht="15.75" customHeight="1" x14ac:dyDescent="0.25">
      <c r="C206" s="76"/>
      <c r="D206" s="77"/>
    </row>
    <row r="207" spans="3:4" ht="15.75" customHeight="1" x14ac:dyDescent="0.25">
      <c r="C207" s="76"/>
      <c r="D207" s="77"/>
    </row>
    <row r="208" spans="3:4" ht="15.75" customHeight="1" x14ac:dyDescent="0.25">
      <c r="C208" s="76"/>
      <c r="D208" s="77"/>
    </row>
    <row r="209" spans="3:4" ht="15.75" customHeight="1" x14ac:dyDescent="0.25">
      <c r="C209" s="76"/>
      <c r="D209" s="77"/>
    </row>
    <row r="210" spans="3:4" ht="15.75" customHeight="1" x14ac:dyDescent="0.25">
      <c r="C210" s="76"/>
      <c r="D210" s="77"/>
    </row>
    <row r="211" spans="3:4" ht="15.75" customHeight="1" x14ac:dyDescent="0.25">
      <c r="C211" s="76"/>
      <c r="D211" s="77"/>
    </row>
    <row r="212" spans="3:4" ht="15.75" customHeight="1" x14ac:dyDescent="0.25">
      <c r="C212" s="76"/>
      <c r="D212" s="77"/>
    </row>
    <row r="213" spans="3:4" ht="15.75" customHeight="1" x14ac:dyDescent="0.25">
      <c r="C213" s="76"/>
      <c r="D213" s="77"/>
    </row>
    <row r="214" spans="3:4" ht="15.75" customHeight="1" x14ac:dyDescent="0.25">
      <c r="C214" s="76"/>
      <c r="D214" s="77"/>
    </row>
    <row r="215" spans="3:4" ht="15.75" customHeight="1" x14ac:dyDescent="0.25">
      <c r="C215" s="76"/>
      <c r="D215" s="77"/>
    </row>
    <row r="216" spans="3:4" ht="15.75" customHeight="1" x14ac:dyDescent="0.25">
      <c r="C216" s="76"/>
      <c r="D216" s="77"/>
    </row>
    <row r="217" spans="3:4" ht="15.75" customHeight="1" x14ac:dyDescent="0.25">
      <c r="C217" s="76"/>
      <c r="D217" s="77"/>
    </row>
    <row r="218" spans="3:4" ht="15.75" customHeight="1" x14ac:dyDescent="0.25">
      <c r="C218" s="76"/>
      <c r="D218" s="77"/>
    </row>
    <row r="219" spans="3:4" ht="15.75" customHeight="1" x14ac:dyDescent="0.25">
      <c r="C219" s="76"/>
      <c r="D219" s="77"/>
    </row>
    <row r="220" spans="3:4" ht="15.75" customHeight="1" x14ac:dyDescent="0.25">
      <c r="C220" s="76"/>
      <c r="D220" s="77"/>
    </row>
    <row r="221" spans="3:4" ht="15.75" customHeight="1" x14ac:dyDescent="0.25">
      <c r="C221" s="76"/>
      <c r="D221" s="77"/>
    </row>
    <row r="222" spans="3:4" ht="15.75" customHeight="1" x14ac:dyDescent="0.25">
      <c r="C222" s="76"/>
      <c r="D222" s="77"/>
    </row>
    <row r="223" spans="3:4" ht="15.75" customHeight="1" x14ac:dyDescent="0.25">
      <c r="C223" s="76"/>
      <c r="D223" s="77"/>
    </row>
    <row r="224" spans="3:4" ht="15.75" customHeight="1" x14ac:dyDescent="0.25">
      <c r="C224" s="76"/>
      <c r="D224" s="77"/>
    </row>
    <row r="225" spans="3:4" ht="15.75" customHeight="1" x14ac:dyDescent="0.25">
      <c r="C225" s="76"/>
      <c r="D225" s="77"/>
    </row>
    <row r="226" spans="3:4" ht="15.75" customHeight="1" x14ac:dyDescent="0.25">
      <c r="C226" s="76"/>
      <c r="D226" s="77"/>
    </row>
    <row r="227" spans="3:4" ht="15.75" customHeight="1" x14ac:dyDescent="0.25">
      <c r="C227" s="76"/>
      <c r="D227" s="77"/>
    </row>
    <row r="228" spans="3:4" ht="15.75" customHeight="1" x14ac:dyDescent="0.25">
      <c r="C228" s="76"/>
      <c r="D228" s="77"/>
    </row>
    <row r="229" spans="3:4" ht="15.75" customHeight="1" x14ac:dyDescent="0.25">
      <c r="C229" s="76"/>
      <c r="D229" s="77"/>
    </row>
    <row r="230" spans="3:4" ht="15.75" customHeight="1" x14ac:dyDescent="0.25">
      <c r="C230" s="76"/>
      <c r="D230" s="77"/>
    </row>
    <row r="231" spans="3:4" ht="15.75" customHeight="1" x14ac:dyDescent="0.25">
      <c r="C231" s="76"/>
      <c r="D231" s="77"/>
    </row>
    <row r="232" spans="3:4" ht="15.75" customHeight="1" x14ac:dyDescent="0.25">
      <c r="C232" s="76"/>
      <c r="D232" s="77"/>
    </row>
    <row r="233" spans="3:4" ht="15.75" customHeight="1" x14ac:dyDescent="0.25">
      <c r="C233" s="76"/>
      <c r="D233" s="77"/>
    </row>
    <row r="234" spans="3:4" ht="15.75" customHeight="1" x14ac:dyDescent="0.25">
      <c r="C234" s="76"/>
      <c r="D234" s="77"/>
    </row>
    <row r="235" spans="3:4" ht="15.75" customHeight="1" x14ac:dyDescent="0.25">
      <c r="C235" s="76"/>
      <c r="D235" s="77"/>
    </row>
    <row r="236" spans="3:4" ht="15.75" customHeight="1" x14ac:dyDescent="0.25">
      <c r="C236" s="76"/>
      <c r="D236" s="77"/>
    </row>
    <row r="237" spans="3:4" ht="15.75" customHeight="1" x14ac:dyDescent="0.25">
      <c r="C237" s="76"/>
      <c r="D237" s="77"/>
    </row>
    <row r="238" spans="3:4" ht="15.75" customHeight="1" x14ac:dyDescent="0.25">
      <c r="C238" s="76"/>
      <c r="D238" s="77"/>
    </row>
    <row r="239" spans="3:4" ht="15.75" customHeight="1" x14ac:dyDescent="0.25">
      <c r="C239" s="76"/>
      <c r="D239" s="77"/>
    </row>
    <row r="240" spans="3:4" ht="15.75" customHeight="1" x14ac:dyDescent="0.25">
      <c r="C240" s="76"/>
      <c r="D240" s="77"/>
    </row>
    <row r="241" spans="3:4" ht="15.75" customHeight="1" x14ac:dyDescent="0.25">
      <c r="C241" s="76"/>
      <c r="D241" s="77"/>
    </row>
    <row r="242" spans="3:4" ht="15.75" customHeight="1" x14ac:dyDescent="0.25">
      <c r="C242" s="76"/>
      <c r="D242" s="77"/>
    </row>
    <row r="243" spans="3:4" ht="15.75" customHeight="1" x14ac:dyDescent="0.25">
      <c r="C243" s="76"/>
      <c r="D243" s="77"/>
    </row>
    <row r="244" spans="3:4" ht="15.75" customHeight="1" x14ac:dyDescent="0.25">
      <c r="C244" s="76"/>
      <c r="D244" s="77"/>
    </row>
    <row r="245" spans="3:4" ht="15.75" customHeight="1" x14ac:dyDescent="0.25">
      <c r="C245" s="76"/>
      <c r="D245" s="77"/>
    </row>
    <row r="246" spans="3:4" ht="15.75" customHeight="1" x14ac:dyDescent="0.25">
      <c r="C246" s="76"/>
      <c r="D246" s="77"/>
    </row>
    <row r="247" spans="3:4" ht="15.75" customHeight="1" x14ac:dyDescent="0.25">
      <c r="C247" s="76"/>
      <c r="D247" s="77"/>
    </row>
    <row r="248" spans="3:4" ht="15.75" customHeight="1" x14ac:dyDescent="0.25">
      <c r="C248" s="76"/>
      <c r="D248" s="77"/>
    </row>
    <row r="249" spans="3:4" ht="15.75" customHeight="1" x14ac:dyDescent="0.25">
      <c r="C249" s="76"/>
      <c r="D249" s="77"/>
    </row>
    <row r="250" spans="3:4" ht="15.75" customHeight="1" x14ac:dyDescent="0.25">
      <c r="C250" s="76"/>
      <c r="D250" s="77"/>
    </row>
    <row r="251" spans="3:4" ht="15.75" customHeight="1" x14ac:dyDescent="0.25">
      <c r="C251" s="76"/>
      <c r="D251" s="77"/>
    </row>
    <row r="252" spans="3:4" ht="15.75" customHeight="1" x14ac:dyDescent="0.25">
      <c r="C252" s="76"/>
      <c r="D252" s="77"/>
    </row>
    <row r="253" spans="3:4" ht="15.75" customHeight="1" x14ac:dyDescent="0.25">
      <c r="C253" s="76"/>
      <c r="D253" s="77"/>
    </row>
    <row r="254" spans="3:4" ht="15.75" customHeight="1" x14ac:dyDescent="0.25">
      <c r="C254" s="76"/>
      <c r="D254" s="77"/>
    </row>
    <row r="255" spans="3:4" ht="15.75" customHeight="1" x14ac:dyDescent="0.25">
      <c r="C255" s="76"/>
      <c r="D255" s="77"/>
    </row>
    <row r="256" spans="3:4" ht="15.75" customHeight="1" x14ac:dyDescent="0.25">
      <c r="C256" s="76"/>
      <c r="D256" s="77"/>
    </row>
    <row r="257" spans="3:4" ht="15.75" customHeight="1" x14ac:dyDescent="0.25">
      <c r="C257" s="76"/>
      <c r="D257" s="77"/>
    </row>
    <row r="258" spans="3:4" ht="15.75" customHeight="1" x14ac:dyDescent="0.25">
      <c r="C258" s="76"/>
      <c r="D258" s="77"/>
    </row>
    <row r="259" spans="3:4" ht="15.75" customHeight="1" x14ac:dyDescent="0.25">
      <c r="C259" s="76"/>
      <c r="D259" s="77"/>
    </row>
    <row r="260" spans="3:4" ht="15.75" customHeight="1" x14ac:dyDescent="0.25">
      <c r="C260" s="76"/>
      <c r="D260" s="77"/>
    </row>
    <row r="261" spans="3:4" ht="15.75" customHeight="1" x14ac:dyDescent="0.25">
      <c r="C261" s="76"/>
      <c r="D261" s="77"/>
    </row>
    <row r="262" spans="3:4" ht="15.75" customHeight="1" x14ac:dyDescent="0.25">
      <c r="C262" s="76"/>
      <c r="D262" s="77"/>
    </row>
    <row r="263" spans="3:4" ht="15.75" customHeight="1" x14ac:dyDescent="0.25">
      <c r="C263" s="76"/>
      <c r="D263" s="77"/>
    </row>
    <row r="264" spans="3:4" ht="15.75" customHeight="1" x14ac:dyDescent="0.25">
      <c r="C264" s="76"/>
      <c r="D264" s="77"/>
    </row>
    <row r="265" spans="3:4" ht="15.75" customHeight="1" x14ac:dyDescent="0.25">
      <c r="C265" s="76"/>
      <c r="D265" s="77"/>
    </row>
    <row r="266" spans="3:4" ht="15.75" customHeight="1" x14ac:dyDescent="0.25">
      <c r="C266" s="76"/>
      <c r="D266" s="77"/>
    </row>
    <row r="267" spans="3:4" ht="15.75" customHeight="1" x14ac:dyDescent="0.25">
      <c r="C267" s="76"/>
      <c r="D267" s="77"/>
    </row>
    <row r="268" spans="3:4" ht="15.75" customHeight="1" x14ac:dyDescent="0.25">
      <c r="C268" s="76"/>
      <c r="D268" s="77"/>
    </row>
    <row r="269" spans="3:4" ht="15.75" customHeight="1" x14ac:dyDescent="0.25">
      <c r="C269" s="76"/>
      <c r="D269" s="77"/>
    </row>
    <row r="270" spans="3:4" ht="15.75" customHeight="1" x14ac:dyDescent="0.25">
      <c r="C270" s="76"/>
      <c r="D270" s="77"/>
    </row>
    <row r="271" spans="3:4" ht="15.75" customHeight="1" x14ac:dyDescent="0.25">
      <c r="C271" s="76"/>
      <c r="D271" s="77"/>
    </row>
    <row r="272" spans="3:4" ht="15.75" customHeight="1" x14ac:dyDescent="0.25">
      <c r="C272" s="76"/>
      <c r="D272" s="77"/>
    </row>
    <row r="273" spans="3:4" ht="15.75" customHeight="1" x14ac:dyDescent="0.25">
      <c r="C273" s="76"/>
      <c r="D273" s="77"/>
    </row>
    <row r="274" spans="3:4" ht="15.75" customHeight="1" x14ac:dyDescent="0.25">
      <c r="C274" s="76"/>
      <c r="D274" s="77"/>
    </row>
    <row r="275" spans="3:4" ht="15.75" customHeight="1" x14ac:dyDescent="0.25">
      <c r="C275" s="76"/>
      <c r="D275" s="77"/>
    </row>
    <row r="276" spans="3:4" ht="15.75" customHeight="1" x14ac:dyDescent="0.25">
      <c r="C276" s="76"/>
      <c r="D276" s="77"/>
    </row>
    <row r="277" spans="3:4" ht="15.75" customHeight="1" x14ac:dyDescent="0.25">
      <c r="C277" s="76"/>
      <c r="D277" s="77"/>
    </row>
    <row r="278" spans="3:4" ht="15.75" customHeight="1" x14ac:dyDescent="0.25">
      <c r="C278" s="76"/>
      <c r="D278" s="77"/>
    </row>
    <row r="279" spans="3:4" ht="15.75" customHeight="1" x14ac:dyDescent="0.25">
      <c r="C279" s="76"/>
      <c r="D279" s="77"/>
    </row>
    <row r="280" spans="3:4" ht="15.75" customHeight="1" x14ac:dyDescent="0.25">
      <c r="C280" s="76"/>
      <c r="D280" s="77"/>
    </row>
    <row r="281" spans="3:4" ht="15.75" customHeight="1" x14ac:dyDescent="0.25">
      <c r="C281" s="76"/>
      <c r="D281" s="77"/>
    </row>
    <row r="282" spans="3:4" ht="15.75" customHeight="1" x14ac:dyDescent="0.25">
      <c r="C282" s="76"/>
      <c r="D282" s="77"/>
    </row>
    <row r="283" spans="3:4" ht="15.75" customHeight="1" x14ac:dyDescent="0.25">
      <c r="C283" s="76"/>
      <c r="D283" s="77"/>
    </row>
    <row r="284" spans="3:4" ht="15.75" customHeight="1" x14ac:dyDescent="0.25">
      <c r="C284" s="76"/>
      <c r="D284" s="77"/>
    </row>
    <row r="285" spans="3:4" ht="15.75" customHeight="1" x14ac:dyDescent="0.25">
      <c r="C285" s="76"/>
      <c r="D285" s="77"/>
    </row>
    <row r="286" spans="3:4" ht="15.75" customHeight="1" x14ac:dyDescent="0.25">
      <c r="C286" s="76"/>
      <c r="D286" s="77"/>
    </row>
    <row r="287" spans="3:4" ht="15.75" customHeight="1" x14ac:dyDescent="0.25">
      <c r="C287" s="76"/>
      <c r="D287" s="77"/>
    </row>
    <row r="288" spans="3:4" ht="15.75" customHeight="1" x14ac:dyDescent="0.25">
      <c r="C288" s="76"/>
      <c r="D288" s="77"/>
    </row>
    <row r="289" spans="3:4" ht="15.75" customHeight="1" x14ac:dyDescent="0.25">
      <c r="C289" s="76"/>
      <c r="D289" s="77"/>
    </row>
    <row r="290" spans="3:4" ht="15.75" customHeight="1" x14ac:dyDescent="0.25">
      <c r="C290" s="76"/>
      <c r="D290" s="77"/>
    </row>
    <row r="291" spans="3:4" ht="15.75" customHeight="1" x14ac:dyDescent="0.25">
      <c r="C291" s="76"/>
      <c r="D291" s="77"/>
    </row>
    <row r="292" spans="3:4" ht="15.75" customHeight="1" x14ac:dyDescent="0.25">
      <c r="C292" s="76"/>
      <c r="D292" s="77"/>
    </row>
    <row r="293" spans="3:4" ht="15.75" customHeight="1" x14ac:dyDescent="0.25">
      <c r="C293" s="76"/>
      <c r="D293" s="77"/>
    </row>
    <row r="294" spans="3:4" ht="15.75" customHeight="1" x14ac:dyDescent="0.25">
      <c r="C294" s="76"/>
      <c r="D294" s="77"/>
    </row>
    <row r="295" spans="3:4" ht="15.75" customHeight="1" x14ac:dyDescent="0.25">
      <c r="C295" s="76"/>
      <c r="D295" s="77"/>
    </row>
    <row r="296" spans="3:4" ht="15.75" customHeight="1" x14ac:dyDescent="0.25">
      <c r="C296" s="76"/>
      <c r="D296" s="77"/>
    </row>
    <row r="297" spans="3:4" ht="15.75" customHeight="1" x14ac:dyDescent="0.25">
      <c r="C297" s="76"/>
      <c r="D297" s="77"/>
    </row>
    <row r="298" spans="3:4" ht="15.75" customHeight="1" x14ac:dyDescent="0.25">
      <c r="C298" s="76"/>
      <c r="D298" s="77"/>
    </row>
    <row r="299" spans="3:4" ht="15.75" customHeight="1" x14ac:dyDescent="0.25">
      <c r="C299" s="76"/>
      <c r="D299" s="77"/>
    </row>
    <row r="300" spans="3:4" ht="15.75" customHeight="1" x14ac:dyDescent="0.25">
      <c r="C300" s="76"/>
      <c r="D300" s="77"/>
    </row>
    <row r="301" spans="3:4" ht="15.75" customHeight="1" x14ac:dyDescent="0.25">
      <c r="C301" s="76"/>
      <c r="D301" s="77"/>
    </row>
    <row r="302" spans="3:4" ht="15.75" customHeight="1" x14ac:dyDescent="0.25">
      <c r="C302" s="76"/>
      <c r="D302" s="77"/>
    </row>
    <row r="303" spans="3:4" ht="15.75" customHeight="1" x14ac:dyDescent="0.25">
      <c r="C303" s="76"/>
      <c r="D303" s="77"/>
    </row>
    <row r="304" spans="3:4" ht="15.75" customHeight="1" x14ac:dyDescent="0.25">
      <c r="C304" s="76"/>
      <c r="D304" s="77"/>
    </row>
    <row r="305" spans="3:4" ht="15.75" customHeight="1" x14ac:dyDescent="0.25">
      <c r="C305" s="76"/>
      <c r="D305" s="77"/>
    </row>
    <row r="306" spans="3:4" ht="15.75" customHeight="1" x14ac:dyDescent="0.25">
      <c r="C306" s="76"/>
      <c r="D306" s="77"/>
    </row>
    <row r="307" spans="3:4" ht="15.75" customHeight="1" x14ac:dyDescent="0.25">
      <c r="C307" s="76"/>
      <c r="D307" s="77"/>
    </row>
    <row r="308" spans="3:4" ht="15.75" customHeight="1" x14ac:dyDescent="0.25">
      <c r="C308" s="76"/>
      <c r="D308" s="77"/>
    </row>
    <row r="309" spans="3:4" ht="15.75" customHeight="1" x14ac:dyDescent="0.25">
      <c r="C309" s="76"/>
      <c r="D309" s="77"/>
    </row>
    <row r="310" spans="3:4" ht="15.75" customHeight="1" x14ac:dyDescent="0.25">
      <c r="C310" s="76"/>
      <c r="D310" s="77"/>
    </row>
    <row r="311" spans="3:4" ht="15.75" customHeight="1" x14ac:dyDescent="0.25">
      <c r="C311" s="76"/>
      <c r="D311" s="77"/>
    </row>
    <row r="312" spans="3:4" ht="15.75" customHeight="1" x14ac:dyDescent="0.25">
      <c r="C312" s="76"/>
      <c r="D312" s="77"/>
    </row>
    <row r="313" spans="3:4" ht="15.75" customHeight="1" x14ac:dyDescent="0.25">
      <c r="C313" s="76"/>
      <c r="D313" s="77"/>
    </row>
    <row r="314" spans="3:4" ht="15.75" customHeight="1" x14ac:dyDescent="0.25">
      <c r="C314" s="76"/>
      <c r="D314" s="77"/>
    </row>
    <row r="315" spans="3:4" ht="15.75" customHeight="1" x14ac:dyDescent="0.25">
      <c r="C315" s="76"/>
      <c r="D315" s="77"/>
    </row>
    <row r="316" spans="3:4" ht="15.75" customHeight="1" x14ac:dyDescent="0.25">
      <c r="C316" s="76"/>
      <c r="D316" s="77"/>
    </row>
    <row r="317" spans="3:4" ht="15.75" customHeight="1" x14ac:dyDescent="0.25">
      <c r="C317" s="76"/>
      <c r="D317" s="77"/>
    </row>
    <row r="318" spans="3:4" ht="15.75" customHeight="1" x14ac:dyDescent="0.25">
      <c r="C318" s="76"/>
      <c r="D318" s="77"/>
    </row>
    <row r="319" spans="3:4" ht="15.75" customHeight="1" x14ac:dyDescent="0.25">
      <c r="C319" s="76"/>
      <c r="D319" s="77"/>
    </row>
    <row r="320" spans="3:4" ht="15.75" customHeight="1" x14ac:dyDescent="0.25">
      <c r="C320" s="76"/>
      <c r="D320" s="77"/>
    </row>
    <row r="321" spans="3:4" ht="15.75" customHeight="1" x14ac:dyDescent="0.25">
      <c r="C321" s="76"/>
      <c r="D321" s="77"/>
    </row>
    <row r="322" spans="3:4" ht="15.75" customHeight="1" x14ac:dyDescent="0.25">
      <c r="C322" s="76"/>
      <c r="D322" s="77"/>
    </row>
    <row r="323" spans="3:4" ht="15.75" customHeight="1" x14ac:dyDescent="0.25">
      <c r="C323" s="76"/>
      <c r="D323" s="77"/>
    </row>
    <row r="324" spans="3:4" ht="15.75" customHeight="1" x14ac:dyDescent="0.25">
      <c r="C324" s="76"/>
      <c r="D324" s="77"/>
    </row>
    <row r="325" spans="3:4" ht="15.75" customHeight="1" x14ac:dyDescent="0.25">
      <c r="C325" s="76"/>
      <c r="D325" s="77"/>
    </row>
    <row r="326" spans="3:4" ht="15.75" customHeight="1" x14ac:dyDescent="0.25">
      <c r="C326" s="76"/>
      <c r="D326" s="77"/>
    </row>
    <row r="327" spans="3:4" ht="15.75" customHeight="1" x14ac:dyDescent="0.25">
      <c r="C327" s="76"/>
      <c r="D327" s="77"/>
    </row>
    <row r="328" spans="3:4" ht="15.75" customHeight="1" x14ac:dyDescent="0.25">
      <c r="C328" s="76"/>
      <c r="D328" s="77"/>
    </row>
    <row r="329" spans="3:4" ht="15.75" customHeight="1" x14ac:dyDescent="0.25">
      <c r="C329" s="76"/>
      <c r="D329" s="77"/>
    </row>
    <row r="330" spans="3:4" ht="15.75" customHeight="1" x14ac:dyDescent="0.25">
      <c r="C330" s="76"/>
      <c r="D330" s="77"/>
    </row>
    <row r="331" spans="3:4" ht="15.75" customHeight="1" x14ac:dyDescent="0.25">
      <c r="C331" s="76"/>
      <c r="D331" s="77"/>
    </row>
    <row r="332" spans="3:4" ht="15.75" customHeight="1" x14ac:dyDescent="0.25">
      <c r="C332" s="76"/>
      <c r="D332" s="77"/>
    </row>
    <row r="333" spans="3:4" ht="15.75" customHeight="1" x14ac:dyDescent="0.25">
      <c r="C333" s="76"/>
      <c r="D333" s="77"/>
    </row>
    <row r="334" spans="3:4" ht="15.75" customHeight="1" x14ac:dyDescent="0.25">
      <c r="C334" s="76"/>
      <c r="D334" s="77"/>
    </row>
    <row r="335" spans="3:4" ht="15.75" customHeight="1" x14ac:dyDescent="0.25">
      <c r="C335" s="76"/>
      <c r="D335" s="77"/>
    </row>
    <row r="336" spans="3:4" ht="15.75" customHeight="1" x14ac:dyDescent="0.25">
      <c r="C336" s="76"/>
      <c r="D336" s="77"/>
    </row>
    <row r="337" spans="3:4" ht="15.75" customHeight="1" x14ac:dyDescent="0.25">
      <c r="C337" s="76"/>
      <c r="D337" s="77"/>
    </row>
    <row r="338" spans="3:4" ht="15.75" customHeight="1" x14ac:dyDescent="0.25">
      <c r="C338" s="76"/>
      <c r="D338" s="77"/>
    </row>
    <row r="339" spans="3:4" ht="15.75" customHeight="1" x14ac:dyDescent="0.25">
      <c r="C339" s="76"/>
      <c r="D339" s="77"/>
    </row>
    <row r="340" spans="3:4" ht="15.75" customHeight="1" x14ac:dyDescent="0.25">
      <c r="C340" s="76"/>
      <c r="D340" s="77"/>
    </row>
    <row r="341" spans="3:4" ht="15.75" customHeight="1" x14ac:dyDescent="0.25">
      <c r="C341" s="76"/>
      <c r="D341" s="77"/>
    </row>
    <row r="342" spans="3:4" ht="15.75" customHeight="1" x14ac:dyDescent="0.25">
      <c r="C342" s="76"/>
      <c r="D342" s="77"/>
    </row>
    <row r="343" spans="3:4" ht="15.75" customHeight="1" x14ac:dyDescent="0.25">
      <c r="C343" s="76"/>
      <c r="D343" s="77"/>
    </row>
    <row r="344" spans="3:4" ht="15.75" customHeight="1" x14ac:dyDescent="0.25">
      <c r="C344" s="76"/>
      <c r="D344" s="77"/>
    </row>
    <row r="345" spans="3:4" ht="15.75" customHeight="1" x14ac:dyDescent="0.25">
      <c r="C345" s="76"/>
      <c r="D345" s="77"/>
    </row>
    <row r="346" spans="3:4" ht="15.75" customHeight="1" x14ac:dyDescent="0.25">
      <c r="C346" s="76"/>
      <c r="D346" s="77"/>
    </row>
    <row r="347" spans="3:4" ht="15.75" customHeight="1" x14ac:dyDescent="0.25">
      <c r="C347" s="76"/>
      <c r="D347" s="77"/>
    </row>
    <row r="348" spans="3:4" ht="15.75" customHeight="1" x14ac:dyDescent="0.25">
      <c r="C348" s="76"/>
      <c r="D348" s="77"/>
    </row>
    <row r="349" spans="3:4" ht="15.75" customHeight="1" x14ac:dyDescent="0.25">
      <c r="C349" s="76"/>
      <c r="D349" s="77"/>
    </row>
    <row r="350" spans="3:4" ht="15.75" customHeight="1" x14ac:dyDescent="0.25">
      <c r="C350" s="76"/>
      <c r="D350" s="77"/>
    </row>
    <row r="351" spans="3:4" ht="15.75" customHeight="1" x14ac:dyDescent="0.25">
      <c r="C351" s="76"/>
      <c r="D351" s="77"/>
    </row>
    <row r="352" spans="3:4" ht="15.75" customHeight="1" x14ac:dyDescent="0.25">
      <c r="C352" s="76"/>
      <c r="D352" s="77"/>
    </row>
    <row r="353" spans="3:4" ht="15.75" customHeight="1" x14ac:dyDescent="0.25">
      <c r="C353" s="76"/>
      <c r="D353" s="77"/>
    </row>
    <row r="354" spans="3:4" ht="15.75" customHeight="1" x14ac:dyDescent="0.25">
      <c r="C354" s="76"/>
      <c r="D354" s="77"/>
    </row>
    <row r="355" spans="3:4" ht="15.75" customHeight="1" x14ac:dyDescent="0.25">
      <c r="C355" s="76"/>
      <c r="D355" s="77"/>
    </row>
    <row r="356" spans="3:4" ht="15.75" customHeight="1" x14ac:dyDescent="0.25">
      <c r="C356" s="76"/>
      <c r="D356" s="77"/>
    </row>
    <row r="357" spans="3:4" ht="15.75" customHeight="1" x14ac:dyDescent="0.25">
      <c r="C357" s="76"/>
      <c r="D357" s="77"/>
    </row>
    <row r="358" spans="3:4" ht="15.75" customHeight="1" x14ac:dyDescent="0.25">
      <c r="C358" s="76"/>
      <c r="D358" s="77"/>
    </row>
    <row r="359" spans="3:4" ht="15.75" customHeight="1" x14ac:dyDescent="0.25">
      <c r="C359" s="76"/>
      <c r="D359" s="77"/>
    </row>
    <row r="360" spans="3:4" ht="15.75" customHeight="1" x14ac:dyDescent="0.25">
      <c r="C360" s="76"/>
      <c r="D360" s="77"/>
    </row>
    <row r="361" spans="3:4" ht="15.75" customHeight="1" x14ac:dyDescent="0.25">
      <c r="C361" s="76"/>
      <c r="D361" s="77"/>
    </row>
    <row r="362" spans="3:4" ht="15.75" customHeight="1" x14ac:dyDescent="0.25">
      <c r="C362" s="76"/>
      <c r="D362" s="77"/>
    </row>
    <row r="363" spans="3:4" ht="15.75" customHeight="1" x14ac:dyDescent="0.25">
      <c r="C363" s="76"/>
      <c r="D363" s="77"/>
    </row>
    <row r="364" spans="3:4" ht="15.75" customHeight="1" x14ac:dyDescent="0.25">
      <c r="C364" s="76"/>
      <c r="D364" s="77"/>
    </row>
    <row r="365" spans="3:4" ht="15.75" customHeight="1" x14ac:dyDescent="0.25">
      <c r="C365" s="76"/>
      <c r="D365" s="77"/>
    </row>
    <row r="366" spans="3:4" ht="15.75" customHeight="1" x14ac:dyDescent="0.25">
      <c r="C366" s="76"/>
      <c r="D366" s="77"/>
    </row>
    <row r="367" spans="3:4" ht="15.75" customHeight="1" x14ac:dyDescent="0.25">
      <c r="C367" s="76"/>
      <c r="D367" s="77"/>
    </row>
    <row r="368" spans="3:4" ht="15.75" customHeight="1" x14ac:dyDescent="0.25">
      <c r="C368" s="76"/>
      <c r="D368" s="77"/>
    </row>
    <row r="369" spans="3:4" ht="15.75" customHeight="1" x14ac:dyDescent="0.25">
      <c r="C369" s="76"/>
      <c r="D369" s="77"/>
    </row>
    <row r="370" spans="3:4" ht="15.75" customHeight="1" x14ac:dyDescent="0.25">
      <c r="C370" s="76"/>
      <c r="D370" s="77"/>
    </row>
    <row r="371" spans="3:4" ht="15.75" customHeight="1" x14ac:dyDescent="0.25">
      <c r="C371" s="76"/>
      <c r="D371" s="77"/>
    </row>
    <row r="372" spans="3:4" ht="15.75" customHeight="1" x14ac:dyDescent="0.25">
      <c r="C372" s="76"/>
      <c r="D372" s="77"/>
    </row>
    <row r="373" spans="3:4" ht="15.75" customHeight="1" x14ac:dyDescent="0.25">
      <c r="C373" s="76"/>
      <c r="D373" s="77"/>
    </row>
    <row r="374" spans="3:4" ht="15.75" customHeight="1" x14ac:dyDescent="0.25">
      <c r="C374" s="76"/>
      <c r="D374" s="77"/>
    </row>
    <row r="375" spans="3:4" ht="15.75" customHeight="1" x14ac:dyDescent="0.25">
      <c r="C375" s="76"/>
      <c r="D375" s="77"/>
    </row>
    <row r="376" spans="3:4" ht="15.75" customHeight="1" x14ac:dyDescent="0.25">
      <c r="C376" s="76"/>
      <c r="D376" s="77"/>
    </row>
    <row r="377" spans="3:4" ht="15.75" customHeight="1" x14ac:dyDescent="0.25">
      <c r="C377" s="76"/>
      <c r="D377" s="77"/>
    </row>
    <row r="378" spans="3:4" ht="15.75" customHeight="1" x14ac:dyDescent="0.25">
      <c r="C378" s="76"/>
      <c r="D378" s="77"/>
    </row>
    <row r="379" spans="3:4" ht="15.75" customHeight="1" x14ac:dyDescent="0.25">
      <c r="C379" s="76"/>
      <c r="D379" s="77"/>
    </row>
    <row r="380" spans="3:4" ht="15.75" customHeight="1" x14ac:dyDescent="0.25">
      <c r="C380" s="76"/>
      <c r="D380" s="77"/>
    </row>
    <row r="381" spans="3:4" ht="15.75" customHeight="1" x14ac:dyDescent="0.25">
      <c r="C381" s="76"/>
      <c r="D381" s="77"/>
    </row>
    <row r="382" spans="3:4" ht="15.75" customHeight="1" x14ac:dyDescent="0.25">
      <c r="C382" s="76"/>
      <c r="D382" s="77"/>
    </row>
    <row r="383" spans="3:4" ht="15.75" customHeight="1" x14ac:dyDescent="0.25">
      <c r="C383" s="76"/>
      <c r="D383" s="77"/>
    </row>
    <row r="384" spans="3:4" ht="15.75" customHeight="1" x14ac:dyDescent="0.25">
      <c r="C384" s="76"/>
      <c r="D384" s="77"/>
    </row>
    <row r="385" spans="3:4" ht="15.75" customHeight="1" x14ac:dyDescent="0.25">
      <c r="C385" s="76"/>
      <c r="D385" s="77"/>
    </row>
    <row r="386" spans="3:4" ht="15.75" customHeight="1" x14ac:dyDescent="0.25">
      <c r="C386" s="76"/>
      <c r="D386" s="77"/>
    </row>
    <row r="387" spans="3:4" ht="15.75" customHeight="1" x14ac:dyDescent="0.25">
      <c r="C387" s="76"/>
      <c r="D387" s="77"/>
    </row>
    <row r="388" spans="3:4" ht="15.75" customHeight="1" x14ac:dyDescent="0.25">
      <c r="C388" s="76"/>
      <c r="D388" s="77"/>
    </row>
    <row r="389" spans="3:4" ht="15.75" customHeight="1" x14ac:dyDescent="0.25">
      <c r="C389" s="76"/>
      <c r="D389" s="77"/>
    </row>
    <row r="390" spans="3:4" ht="15.75" customHeight="1" x14ac:dyDescent="0.25">
      <c r="C390" s="76"/>
      <c r="D390" s="77"/>
    </row>
    <row r="391" spans="3:4" ht="15.75" customHeight="1" x14ac:dyDescent="0.25">
      <c r="C391" s="76"/>
      <c r="D391" s="77"/>
    </row>
    <row r="392" spans="3:4" ht="15.75" customHeight="1" x14ac:dyDescent="0.25">
      <c r="C392" s="76"/>
      <c r="D392" s="77"/>
    </row>
    <row r="393" spans="3:4" ht="15.75" customHeight="1" x14ac:dyDescent="0.25">
      <c r="C393" s="76"/>
      <c r="D393" s="77"/>
    </row>
    <row r="394" spans="3:4" ht="15.75" customHeight="1" x14ac:dyDescent="0.25">
      <c r="C394" s="76"/>
      <c r="D394" s="77"/>
    </row>
    <row r="395" spans="3:4" ht="15.75" customHeight="1" x14ac:dyDescent="0.25">
      <c r="C395" s="76"/>
      <c r="D395" s="77"/>
    </row>
    <row r="396" spans="3:4" ht="15.75" customHeight="1" x14ac:dyDescent="0.25">
      <c r="C396" s="76"/>
      <c r="D396" s="77"/>
    </row>
    <row r="397" spans="3:4" ht="15.75" customHeight="1" x14ac:dyDescent="0.25">
      <c r="C397" s="76"/>
      <c r="D397" s="77"/>
    </row>
    <row r="398" spans="3:4" ht="15.75" customHeight="1" x14ac:dyDescent="0.25">
      <c r="C398" s="76"/>
      <c r="D398" s="77"/>
    </row>
    <row r="399" spans="3:4" ht="15.75" customHeight="1" x14ac:dyDescent="0.25">
      <c r="C399" s="76"/>
      <c r="D399" s="77"/>
    </row>
    <row r="400" spans="3:4" ht="15.75" customHeight="1" x14ac:dyDescent="0.25">
      <c r="C400" s="76"/>
      <c r="D400" s="77"/>
    </row>
    <row r="401" spans="3:4" ht="15.75" customHeight="1" x14ac:dyDescent="0.25">
      <c r="C401" s="76"/>
      <c r="D401" s="77"/>
    </row>
    <row r="402" spans="3:4" ht="15.75" customHeight="1" x14ac:dyDescent="0.25">
      <c r="C402" s="76"/>
      <c r="D402" s="77"/>
    </row>
    <row r="403" spans="3:4" ht="15.75" customHeight="1" x14ac:dyDescent="0.25">
      <c r="C403" s="76"/>
      <c r="D403" s="77"/>
    </row>
    <row r="404" spans="3:4" ht="15.75" customHeight="1" x14ac:dyDescent="0.25">
      <c r="C404" s="76"/>
      <c r="D404" s="77"/>
    </row>
    <row r="405" spans="3:4" ht="15.75" customHeight="1" x14ac:dyDescent="0.25">
      <c r="C405" s="76"/>
      <c r="D405" s="77"/>
    </row>
    <row r="406" spans="3:4" ht="15.75" customHeight="1" x14ac:dyDescent="0.25">
      <c r="C406" s="76"/>
      <c r="D406" s="77"/>
    </row>
    <row r="407" spans="3:4" ht="15.75" customHeight="1" x14ac:dyDescent="0.25">
      <c r="C407" s="76"/>
      <c r="D407" s="77"/>
    </row>
    <row r="408" spans="3:4" ht="15.75" customHeight="1" x14ac:dyDescent="0.25">
      <c r="C408" s="76"/>
      <c r="D408" s="77"/>
    </row>
    <row r="409" spans="3:4" ht="15.75" customHeight="1" x14ac:dyDescent="0.25">
      <c r="C409" s="76"/>
      <c r="D409" s="77"/>
    </row>
    <row r="410" spans="3:4" ht="15.75" customHeight="1" x14ac:dyDescent="0.25">
      <c r="C410" s="76"/>
      <c r="D410" s="77"/>
    </row>
    <row r="411" spans="3:4" ht="15.75" customHeight="1" x14ac:dyDescent="0.25">
      <c r="C411" s="76"/>
      <c r="D411" s="77"/>
    </row>
    <row r="412" spans="3:4" ht="15.75" customHeight="1" x14ac:dyDescent="0.25">
      <c r="C412" s="76"/>
      <c r="D412" s="77"/>
    </row>
    <row r="413" spans="3:4" ht="15.75" customHeight="1" x14ac:dyDescent="0.25">
      <c r="C413" s="76"/>
      <c r="D413" s="77"/>
    </row>
    <row r="414" spans="3:4" ht="15.75" customHeight="1" x14ac:dyDescent="0.25">
      <c r="C414" s="76"/>
      <c r="D414" s="77"/>
    </row>
    <row r="415" spans="3:4" ht="15.75" customHeight="1" x14ac:dyDescent="0.25">
      <c r="C415" s="76"/>
      <c r="D415" s="77"/>
    </row>
    <row r="416" spans="3:4" ht="15.75" customHeight="1" x14ac:dyDescent="0.25">
      <c r="C416" s="76"/>
      <c r="D416" s="77"/>
    </row>
    <row r="417" spans="3:4" ht="15.75" customHeight="1" x14ac:dyDescent="0.25">
      <c r="C417" s="76"/>
      <c r="D417" s="77"/>
    </row>
    <row r="418" spans="3:4" ht="15.75" customHeight="1" x14ac:dyDescent="0.25">
      <c r="C418" s="76"/>
      <c r="D418" s="77"/>
    </row>
    <row r="419" spans="3:4" ht="15.75" customHeight="1" x14ac:dyDescent="0.25">
      <c r="C419" s="76"/>
      <c r="D419" s="77"/>
    </row>
    <row r="420" spans="3:4" ht="15.75" customHeight="1" x14ac:dyDescent="0.25">
      <c r="C420" s="76"/>
      <c r="D420" s="77"/>
    </row>
    <row r="421" spans="3:4" ht="15.75" customHeight="1" x14ac:dyDescent="0.25">
      <c r="C421" s="76"/>
      <c r="D421" s="77"/>
    </row>
    <row r="422" spans="3:4" ht="15.75" customHeight="1" x14ac:dyDescent="0.25">
      <c r="C422" s="76"/>
      <c r="D422" s="77"/>
    </row>
    <row r="423" spans="3:4" ht="15.75" customHeight="1" x14ac:dyDescent="0.25">
      <c r="C423" s="76"/>
      <c r="D423" s="77"/>
    </row>
    <row r="424" spans="3:4" ht="15.75" customHeight="1" x14ac:dyDescent="0.25">
      <c r="C424" s="76"/>
      <c r="D424" s="77"/>
    </row>
    <row r="425" spans="3:4" ht="15.75" customHeight="1" x14ac:dyDescent="0.25">
      <c r="C425" s="76"/>
      <c r="D425" s="77"/>
    </row>
    <row r="426" spans="3:4" ht="15.75" customHeight="1" x14ac:dyDescent="0.25">
      <c r="C426" s="76"/>
      <c r="D426" s="77"/>
    </row>
    <row r="427" spans="3:4" ht="15.75" customHeight="1" x14ac:dyDescent="0.25">
      <c r="C427" s="76"/>
      <c r="D427" s="77"/>
    </row>
    <row r="428" spans="3:4" ht="15.75" customHeight="1" x14ac:dyDescent="0.25">
      <c r="C428" s="76"/>
      <c r="D428" s="77"/>
    </row>
    <row r="429" spans="3:4" ht="15.75" customHeight="1" x14ac:dyDescent="0.25">
      <c r="C429" s="76"/>
      <c r="D429" s="77"/>
    </row>
    <row r="430" spans="3:4" ht="15.75" customHeight="1" x14ac:dyDescent="0.25">
      <c r="C430" s="76"/>
      <c r="D430" s="77"/>
    </row>
    <row r="431" spans="3:4" ht="15.75" customHeight="1" x14ac:dyDescent="0.25">
      <c r="C431" s="76"/>
      <c r="D431" s="77"/>
    </row>
    <row r="432" spans="3:4" ht="15.75" customHeight="1" x14ac:dyDescent="0.25">
      <c r="C432" s="76"/>
      <c r="D432" s="77"/>
    </row>
    <row r="433" spans="3:4" ht="15.75" customHeight="1" x14ac:dyDescent="0.25">
      <c r="C433" s="76"/>
      <c r="D433" s="77"/>
    </row>
    <row r="434" spans="3:4" ht="15.75" customHeight="1" x14ac:dyDescent="0.25">
      <c r="C434" s="76"/>
      <c r="D434" s="77"/>
    </row>
    <row r="435" spans="3:4" ht="15.75" customHeight="1" x14ac:dyDescent="0.25">
      <c r="C435" s="76"/>
      <c r="D435" s="77"/>
    </row>
    <row r="436" spans="3:4" ht="15.75" customHeight="1" x14ac:dyDescent="0.25">
      <c r="C436" s="76"/>
      <c r="D436" s="77"/>
    </row>
    <row r="437" spans="3:4" ht="15.75" customHeight="1" x14ac:dyDescent="0.25">
      <c r="C437" s="76"/>
      <c r="D437" s="77"/>
    </row>
    <row r="438" spans="3:4" ht="15.75" customHeight="1" x14ac:dyDescent="0.25">
      <c r="C438" s="76"/>
      <c r="D438" s="77"/>
    </row>
    <row r="439" spans="3:4" ht="15.75" customHeight="1" x14ac:dyDescent="0.25">
      <c r="C439" s="76"/>
      <c r="D439" s="77"/>
    </row>
    <row r="440" spans="3:4" ht="15.75" customHeight="1" x14ac:dyDescent="0.25">
      <c r="C440" s="76"/>
      <c r="D440" s="77"/>
    </row>
    <row r="441" spans="3:4" ht="15.75" customHeight="1" x14ac:dyDescent="0.25">
      <c r="C441" s="76"/>
      <c r="D441" s="77"/>
    </row>
    <row r="442" spans="3:4" ht="15.75" customHeight="1" x14ac:dyDescent="0.25">
      <c r="C442" s="76"/>
      <c r="D442" s="77"/>
    </row>
    <row r="443" spans="3:4" ht="15.75" customHeight="1" x14ac:dyDescent="0.25">
      <c r="C443" s="76"/>
      <c r="D443" s="77"/>
    </row>
    <row r="444" spans="3:4" ht="15.75" customHeight="1" x14ac:dyDescent="0.25">
      <c r="C444" s="76"/>
      <c r="D444" s="77"/>
    </row>
    <row r="445" spans="3:4" ht="15.75" customHeight="1" x14ac:dyDescent="0.25">
      <c r="C445" s="76"/>
      <c r="D445" s="77"/>
    </row>
    <row r="446" spans="3:4" ht="15.75" customHeight="1" x14ac:dyDescent="0.25">
      <c r="C446" s="76"/>
      <c r="D446" s="77"/>
    </row>
    <row r="447" spans="3:4" ht="15.75" customHeight="1" x14ac:dyDescent="0.25">
      <c r="C447" s="76"/>
      <c r="D447" s="77"/>
    </row>
    <row r="448" spans="3:4" ht="15.75" customHeight="1" x14ac:dyDescent="0.25">
      <c r="C448" s="76"/>
      <c r="D448" s="77"/>
    </row>
    <row r="449" spans="3:4" ht="15.75" customHeight="1" x14ac:dyDescent="0.25">
      <c r="C449" s="76"/>
      <c r="D449" s="77"/>
    </row>
    <row r="450" spans="3:4" ht="15.75" customHeight="1" x14ac:dyDescent="0.25">
      <c r="C450" s="76"/>
      <c r="D450" s="77"/>
    </row>
    <row r="451" spans="3:4" ht="15.75" customHeight="1" x14ac:dyDescent="0.25">
      <c r="C451" s="76"/>
      <c r="D451" s="77"/>
    </row>
    <row r="452" spans="3:4" ht="15.75" customHeight="1" x14ac:dyDescent="0.25">
      <c r="C452" s="76"/>
      <c r="D452" s="77"/>
    </row>
    <row r="453" spans="3:4" ht="15.75" customHeight="1" x14ac:dyDescent="0.25">
      <c r="C453" s="76"/>
      <c r="D453" s="77"/>
    </row>
    <row r="454" spans="3:4" ht="15.75" customHeight="1" x14ac:dyDescent="0.25">
      <c r="C454" s="76"/>
      <c r="D454" s="77"/>
    </row>
    <row r="455" spans="3:4" ht="15.75" customHeight="1" x14ac:dyDescent="0.25">
      <c r="C455" s="76"/>
      <c r="D455" s="77"/>
    </row>
    <row r="456" spans="3:4" ht="15.75" customHeight="1" x14ac:dyDescent="0.25">
      <c r="C456" s="76"/>
      <c r="D456" s="77"/>
    </row>
    <row r="457" spans="3:4" ht="15.75" customHeight="1" x14ac:dyDescent="0.25">
      <c r="C457" s="76"/>
      <c r="D457" s="77"/>
    </row>
    <row r="458" spans="3:4" ht="15.75" customHeight="1" x14ac:dyDescent="0.25">
      <c r="C458" s="76"/>
      <c r="D458" s="77"/>
    </row>
    <row r="459" spans="3:4" ht="15.75" customHeight="1" x14ac:dyDescent="0.25">
      <c r="C459" s="76"/>
      <c r="D459" s="77"/>
    </row>
    <row r="460" spans="3:4" ht="15.75" customHeight="1" x14ac:dyDescent="0.25">
      <c r="C460" s="76"/>
      <c r="D460" s="77"/>
    </row>
    <row r="461" spans="3:4" ht="15.75" customHeight="1" x14ac:dyDescent="0.25">
      <c r="C461" s="76"/>
      <c r="D461" s="77"/>
    </row>
    <row r="462" spans="3:4" ht="15.75" customHeight="1" x14ac:dyDescent="0.25">
      <c r="C462" s="76"/>
      <c r="D462" s="77"/>
    </row>
    <row r="463" spans="3:4" ht="15.75" customHeight="1" x14ac:dyDescent="0.25">
      <c r="C463" s="76"/>
      <c r="D463" s="77"/>
    </row>
    <row r="464" spans="3:4" ht="15.75" customHeight="1" x14ac:dyDescent="0.25">
      <c r="C464" s="76"/>
      <c r="D464" s="77"/>
    </row>
    <row r="465" spans="3:4" ht="15.75" customHeight="1" x14ac:dyDescent="0.25">
      <c r="C465" s="76"/>
      <c r="D465" s="77"/>
    </row>
    <row r="466" spans="3:4" ht="15.75" customHeight="1" x14ac:dyDescent="0.25">
      <c r="C466" s="76"/>
      <c r="D466" s="77"/>
    </row>
    <row r="467" spans="3:4" ht="15.75" customHeight="1" x14ac:dyDescent="0.25">
      <c r="C467" s="76"/>
      <c r="D467" s="77"/>
    </row>
    <row r="468" spans="3:4" ht="15.75" customHeight="1" x14ac:dyDescent="0.25">
      <c r="C468" s="76"/>
      <c r="D468" s="77"/>
    </row>
    <row r="469" spans="3:4" ht="15.75" customHeight="1" x14ac:dyDescent="0.25">
      <c r="C469" s="76"/>
      <c r="D469" s="77"/>
    </row>
    <row r="470" spans="3:4" ht="15.75" customHeight="1" x14ac:dyDescent="0.25">
      <c r="C470" s="76"/>
      <c r="D470" s="77"/>
    </row>
    <row r="471" spans="3:4" ht="15.75" customHeight="1" x14ac:dyDescent="0.25">
      <c r="C471" s="76"/>
      <c r="D471" s="77"/>
    </row>
    <row r="472" spans="3:4" ht="15.75" customHeight="1" x14ac:dyDescent="0.25">
      <c r="C472" s="76"/>
      <c r="D472" s="77"/>
    </row>
    <row r="473" spans="3:4" ht="15.75" customHeight="1" x14ac:dyDescent="0.25">
      <c r="C473" s="76"/>
      <c r="D473" s="77"/>
    </row>
    <row r="474" spans="3:4" ht="15.75" customHeight="1" x14ac:dyDescent="0.25">
      <c r="C474" s="76"/>
      <c r="D474" s="77"/>
    </row>
    <row r="475" spans="3:4" ht="15.75" customHeight="1" x14ac:dyDescent="0.25">
      <c r="C475" s="76"/>
      <c r="D475" s="77"/>
    </row>
    <row r="476" spans="3:4" ht="15.75" customHeight="1" x14ac:dyDescent="0.25">
      <c r="C476" s="76"/>
      <c r="D476" s="77"/>
    </row>
    <row r="477" spans="3:4" ht="15.75" customHeight="1" x14ac:dyDescent="0.25">
      <c r="C477" s="76"/>
      <c r="D477" s="77"/>
    </row>
    <row r="478" spans="3:4" ht="15.75" customHeight="1" x14ac:dyDescent="0.25">
      <c r="C478" s="76"/>
      <c r="D478" s="77"/>
    </row>
    <row r="479" spans="3:4" ht="15.75" customHeight="1" x14ac:dyDescent="0.25">
      <c r="C479" s="76"/>
      <c r="D479" s="77"/>
    </row>
    <row r="480" spans="3:4" ht="15.75" customHeight="1" x14ac:dyDescent="0.25">
      <c r="C480" s="76"/>
      <c r="D480" s="77"/>
    </row>
    <row r="481" spans="3:4" ht="15.75" customHeight="1" x14ac:dyDescent="0.25">
      <c r="C481" s="76"/>
      <c r="D481" s="77"/>
    </row>
    <row r="482" spans="3:4" ht="15.75" customHeight="1" x14ac:dyDescent="0.25">
      <c r="C482" s="76"/>
      <c r="D482" s="77"/>
    </row>
    <row r="483" spans="3:4" ht="15.75" customHeight="1" x14ac:dyDescent="0.25">
      <c r="C483" s="76"/>
      <c r="D483" s="77"/>
    </row>
    <row r="484" spans="3:4" ht="15.75" customHeight="1" x14ac:dyDescent="0.25">
      <c r="C484" s="76"/>
      <c r="D484" s="77"/>
    </row>
    <row r="485" spans="3:4" ht="15.75" customHeight="1" x14ac:dyDescent="0.25">
      <c r="C485" s="76"/>
      <c r="D485" s="77"/>
    </row>
    <row r="486" spans="3:4" ht="15.75" customHeight="1" x14ac:dyDescent="0.25">
      <c r="C486" s="76"/>
      <c r="D486" s="77"/>
    </row>
    <row r="487" spans="3:4" ht="15.75" customHeight="1" x14ac:dyDescent="0.25">
      <c r="C487" s="76"/>
      <c r="D487" s="77"/>
    </row>
    <row r="488" spans="3:4" ht="15.75" customHeight="1" x14ac:dyDescent="0.25">
      <c r="C488" s="76"/>
      <c r="D488" s="77"/>
    </row>
    <row r="489" spans="3:4" ht="15.75" customHeight="1" x14ac:dyDescent="0.25">
      <c r="C489" s="76"/>
      <c r="D489" s="77"/>
    </row>
    <row r="490" spans="3:4" ht="15.75" customHeight="1" x14ac:dyDescent="0.25">
      <c r="C490" s="76"/>
      <c r="D490" s="77"/>
    </row>
    <row r="491" spans="3:4" ht="15.75" customHeight="1" x14ac:dyDescent="0.25">
      <c r="C491" s="76"/>
      <c r="D491" s="77"/>
    </row>
    <row r="492" spans="3:4" ht="15.75" customHeight="1" x14ac:dyDescent="0.25">
      <c r="C492" s="76"/>
      <c r="D492" s="77"/>
    </row>
    <row r="493" spans="3:4" ht="15.75" customHeight="1" x14ac:dyDescent="0.25">
      <c r="C493" s="76"/>
      <c r="D493" s="77"/>
    </row>
    <row r="494" spans="3:4" ht="15.75" customHeight="1" x14ac:dyDescent="0.25">
      <c r="C494" s="76"/>
      <c r="D494" s="77"/>
    </row>
    <row r="495" spans="3:4" ht="15.75" customHeight="1" x14ac:dyDescent="0.25">
      <c r="C495" s="76"/>
      <c r="D495" s="77"/>
    </row>
    <row r="496" spans="3:4" ht="15.75" customHeight="1" x14ac:dyDescent="0.25">
      <c r="C496" s="76"/>
      <c r="D496" s="77"/>
    </row>
    <row r="497" spans="3:4" ht="15.75" customHeight="1" x14ac:dyDescent="0.25">
      <c r="C497" s="76"/>
      <c r="D497" s="77"/>
    </row>
    <row r="498" spans="3:4" ht="15.75" customHeight="1" x14ac:dyDescent="0.25">
      <c r="C498" s="76"/>
      <c r="D498" s="77"/>
    </row>
    <row r="499" spans="3:4" ht="15.75" customHeight="1" x14ac:dyDescent="0.25">
      <c r="C499" s="76"/>
      <c r="D499" s="77"/>
    </row>
    <row r="500" spans="3:4" ht="15.75" customHeight="1" x14ac:dyDescent="0.25">
      <c r="C500" s="76"/>
      <c r="D500" s="77"/>
    </row>
    <row r="501" spans="3:4" ht="15.75" customHeight="1" x14ac:dyDescent="0.25">
      <c r="C501" s="76"/>
      <c r="D501" s="77"/>
    </row>
    <row r="502" spans="3:4" ht="15.75" customHeight="1" x14ac:dyDescent="0.25">
      <c r="C502" s="76"/>
      <c r="D502" s="77"/>
    </row>
    <row r="503" spans="3:4" ht="15.75" customHeight="1" x14ac:dyDescent="0.25">
      <c r="C503" s="76"/>
      <c r="D503" s="77"/>
    </row>
    <row r="504" spans="3:4" ht="15.75" customHeight="1" x14ac:dyDescent="0.25">
      <c r="C504" s="76"/>
      <c r="D504" s="77"/>
    </row>
    <row r="505" spans="3:4" ht="15.75" customHeight="1" x14ac:dyDescent="0.25">
      <c r="C505" s="76"/>
      <c r="D505" s="77"/>
    </row>
    <row r="506" spans="3:4" ht="15.75" customHeight="1" x14ac:dyDescent="0.25">
      <c r="C506" s="76"/>
      <c r="D506" s="77"/>
    </row>
    <row r="507" spans="3:4" ht="15.75" customHeight="1" x14ac:dyDescent="0.25">
      <c r="C507" s="76"/>
      <c r="D507" s="77"/>
    </row>
    <row r="508" spans="3:4" ht="15.75" customHeight="1" x14ac:dyDescent="0.25">
      <c r="C508" s="76"/>
      <c r="D508" s="77"/>
    </row>
    <row r="509" spans="3:4" ht="15.75" customHeight="1" x14ac:dyDescent="0.25">
      <c r="C509" s="76"/>
      <c r="D509" s="77"/>
    </row>
    <row r="510" spans="3:4" ht="15.75" customHeight="1" x14ac:dyDescent="0.25">
      <c r="C510" s="76"/>
      <c r="D510" s="77"/>
    </row>
    <row r="511" spans="3:4" ht="15.75" customHeight="1" x14ac:dyDescent="0.25">
      <c r="C511" s="76"/>
      <c r="D511" s="77"/>
    </row>
    <row r="512" spans="3:4" ht="15.75" customHeight="1" x14ac:dyDescent="0.25">
      <c r="C512" s="76"/>
      <c r="D512" s="77"/>
    </row>
    <row r="513" spans="3:4" ht="15.75" customHeight="1" x14ac:dyDescent="0.25">
      <c r="C513" s="76"/>
      <c r="D513" s="77"/>
    </row>
    <row r="514" spans="3:4" ht="15.75" customHeight="1" x14ac:dyDescent="0.25">
      <c r="C514" s="76"/>
      <c r="D514" s="77"/>
    </row>
    <row r="515" spans="3:4" ht="15.75" customHeight="1" x14ac:dyDescent="0.25">
      <c r="C515" s="76"/>
      <c r="D515" s="77"/>
    </row>
    <row r="516" spans="3:4" ht="15.75" customHeight="1" x14ac:dyDescent="0.25">
      <c r="C516" s="76"/>
      <c r="D516" s="77"/>
    </row>
    <row r="517" spans="3:4" ht="15.75" customHeight="1" x14ac:dyDescent="0.25">
      <c r="C517" s="76"/>
      <c r="D517" s="77"/>
    </row>
    <row r="518" spans="3:4" ht="15.75" customHeight="1" x14ac:dyDescent="0.25">
      <c r="C518" s="76"/>
      <c r="D518" s="77"/>
    </row>
    <row r="519" spans="3:4" ht="15.75" customHeight="1" x14ac:dyDescent="0.25">
      <c r="C519" s="76"/>
      <c r="D519" s="77"/>
    </row>
    <row r="520" spans="3:4" ht="15.75" customHeight="1" x14ac:dyDescent="0.25">
      <c r="C520" s="76"/>
      <c r="D520" s="77"/>
    </row>
    <row r="521" spans="3:4" ht="15.75" customHeight="1" x14ac:dyDescent="0.25">
      <c r="C521" s="76"/>
      <c r="D521" s="77"/>
    </row>
    <row r="522" spans="3:4" ht="15.75" customHeight="1" x14ac:dyDescent="0.25">
      <c r="C522" s="76"/>
      <c r="D522" s="77"/>
    </row>
    <row r="523" spans="3:4" ht="15.75" customHeight="1" x14ac:dyDescent="0.25">
      <c r="C523" s="76"/>
      <c r="D523" s="77"/>
    </row>
    <row r="524" spans="3:4" ht="15.75" customHeight="1" x14ac:dyDescent="0.25">
      <c r="C524" s="76"/>
      <c r="D524" s="77"/>
    </row>
    <row r="525" spans="3:4" ht="15.75" customHeight="1" x14ac:dyDescent="0.25">
      <c r="C525" s="76"/>
      <c r="D525" s="77"/>
    </row>
    <row r="526" spans="3:4" ht="15.75" customHeight="1" x14ac:dyDescent="0.25">
      <c r="C526" s="76"/>
      <c r="D526" s="77"/>
    </row>
    <row r="527" spans="3:4" ht="15.75" customHeight="1" x14ac:dyDescent="0.25">
      <c r="C527" s="76"/>
      <c r="D527" s="77"/>
    </row>
    <row r="528" spans="3:4" ht="15.75" customHeight="1" x14ac:dyDescent="0.25">
      <c r="C528" s="76"/>
      <c r="D528" s="77"/>
    </row>
    <row r="529" spans="3:4" ht="15.75" customHeight="1" x14ac:dyDescent="0.25">
      <c r="C529" s="76"/>
      <c r="D529" s="77"/>
    </row>
    <row r="530" spans="3:4" ht="15.75" customHeight="1" x14ac:dyDescent="0.25">
      <c r="C530" s="76"/>
      <c r="D530" s="77"/>
    </row>
    <row r="531" spans="3:4" ht="15.75" customHeight="1" x14ac:dyDescent="0.25">
      <c r="C531" s="76"/>
      <c r="D531" s="77"/>
    </row>
    <row r="532" spans="3:4" ht="15.75" customHeight="1" x14ac:dyDescent="0.25">
      <c r="C532" s="76"/>
      <c r="D532" s="77"/>
    </row>
    <row r="533" spans="3:4" ht="15.75" customHeight="1" x14ac:dyDescent="0.25">
      <c r="C533" s="76"/>
      <c r="D533" s="77"/>
    </row>
    <row r="534" spans="3:4" ht="15.75" customHeight="1" x14ac:dyDescent="0.25">
      <c r="C534" s="76"/>
      <c r="D534" s="77"/>
    </row>
    <row r="535" spans="3:4" ht="15.75" customHeight="1" x14ac:dyDescent="0.25">
      <c r="C535" s="76"/>
      <c r="D535" s="77"/>
    </row>
    <row r="536" spans="3:4" ht="15.75" customHeight="1" x14ac:dyDescent="0.25">
      <c r="C536" s="76"/>
      <c r="D536" s="77"/>
    </row>
    <row r="537" spans="3:4" ht="15.75" customHeight="1" x14ac:dyDescent="0.25">
      <c r="C537" s="76"/>
      <c r="D537" s="77"/>
    </row>
    <row r="538" spans="3:4" ht="15.75" customHeight="1" x14ac:dyDescent="0.25">
      <c r="C538" s="76"/>
      <c r="D538" s="77"/>
    </row>
    <row r="539" spans="3:4" ht="15.75" customHeight="1" x14ac:dyDescent="0.25">
      <c r="C539" s="76"/>
      <c r="D539" s="77"/>
    </row>
    <row r="540" spans="3:4" ht="15.75" customHeight="1" x14ac:dyDescent="0.25">
      <c r="C540" s="76"/>
      <c r="D540" s="77"/>
    </row>
    <row r="541" spans="3:4" ht="15.75" customHeight="1" x14ac:dyDescent="0.25">
      <c r="C541" s="76"/>
      <c r="D541" s="77"/>
    </row>
    <row r="542" spans="3:4" ht="15.75" customHeight="1" x14ac:dyDescent="0.25">
      <c r="C542" s="76"/>
      <c r="D542" s="77"/>
    </row>
    <row r="543" spans="3:4" ht="15.75" customHeight="1" x14ac:dyDescent="0.25">
      <c r="C543" s="76"/>
      <c r="D543" s="77"/>
    </row>
    <row r="544" spans="3:4" ht="15.75" customHeight="1" x14ac:dyDescent="0.25">
      <c r="C544" s="76"/>
      <c r="D544" s="77"/>
    </row>
    <row r="545" spans="3:4" ht="15.75" customHeight="1" x14ac:dyDescent="0.25">
      <c r="C545" s="76"/>
      <c r="D545" s="77"/>
    </row>
    <row r="546" spans="3:4" ht="15.75" customHeight="1" x14ac:dyDescent="0.25">
      <c r="C546" s="76"/>
      <c r="D546" s="77"/>
    </row>
    <row r="547" spans="3:4" ht="15.75" customHeight="1" x14ac:dyDescent="0.25">
      <c r="C547" s="76"/>
      <c r="D547" s="77"/>
    </row>
    <row r="548" spans="3:4" ht="15.75" customHeight="1" x14ac:dyDescent="0.25">
      <c r="C548" s="76"/>
      <c r="D548" s="77"/>
    </row>
    <row r="549" spans="3:4" ht="15.75" customHeight="1" x14ac:dyDescent="0.25">
      <c r="C549" s="76"/>
      <c r="D549" s="77"/>
    </row>
    <row r="550" spans="3:4" ht="15.75" customHeight="1" x14ac:dyDescent="0.25">
      <c r="C550" s="76"/>
      <c r="D550" s="77"/>
    </row>
    <row r="551" spans="3:4" ht="15.75" customHeight="1" x14ac:dyDescent="0.25">
      <c r="C551" s="76"/>
      <c r="D551" s="77"/>
    </row>
    <row r="552" spans="3:4" ht="15.75" customHeight="1" x14ac:dyDescent="0.25">
      <c r="C552" s="76"/>
      <c r="D552" s="77"/>
    </row>
    <row r="553" spans="3:4" ht="15.75" customHeight="1" x14ac:dyDescent="0.25">
      <c r="C553" s="76"/>
      <c r="D553" s="77"/>
    </row>
    <row r="554" spans="3:4" ht="15.75" customHeight="1" x14ac:dyDescent="0.25">
      <c r="C554" s="76"/>
      <c r="D554" s="77"/>
    </row>
    <row r="555" spans="3:4" ht="15.75" customHeight="1" x14ac:dyDescent="0.25">
      <c r="C555" s="76"/>
      <c r="D555" s="77"/>
    </row>
    <row r="556" spans="3:4" ht="15.75" customHeight="1" x14ac:dyDescent="0.25">
      <c r="C556" s="76"/>
      <c r="D556" s="77"/>
    </row>
    <row r="557" spans="3:4" ht="15.75" customHeight="1" x14ac:dyDescent="0.25">
      <c r="C557" s="76"/>
      <c r="D557" s="77"/>
    </row>
    <row r="558" spans="3:4" ht="15.75" customHeight="1" x14ac:dyDescent="0.25">
      <c r="C558" s="76"/>
      <c r="D558" s="77"/>
    </row>
    <row r="559" spans="3:4" ht="15.75" customHeight="1" x14ac:dyDescent="0.25">
      <c r="C559" s="76"/>
      <c r="D559" s="77"/>
    </row>
    <row r="560" spans="3:4" ht="15.75" customHeight="1" x14ac:dyDescent="0.25">
      <c r="C560" s="76"/>
      <c r="D560" s="77"/>
    </row>
    <row r="561" spans="3:4" ht="15.75" customHeight="1" x14ac:dyDescent="0.25">
      <c r="C561" s="76"/>
      <c r="D561" s="77"/>
    </row>
    <row r="562" spans="3:4" ht="15.75" customHeight="1" x14ac:dyDescent="0.25">
      <c r="C562" s="76"/>
      <c r="D562" s="77"/>
    </row>
    <row r="563" spans="3:4" ht="15.75" customHeight="1" x14ac:dyDescent="0.25">
      <c r="C563" s="76"/>
      <c r="D563" s="77"/>
    </row>
    <row r="564" spans="3:4" ht="15.75" customHeight="1" x14ac:dyDescent="0.25">
      <c r="C564" s="76"/>
      <c r="D564" s="77"/>
    </row>
    <row r="565" spans="3:4" ht="15.75" customHeight="1" x14ac:dyDescent="0.25">
      <c r="C565" s="76"/>
      <c r="D565" s="77"/>
    </row>
    <row r="566" spans="3:4" ht="15.75" customHeight="1" x14ac:dyDescent="0.25">
      <c r="C566" s="76"/>
      <c r="D566" s="77"/>
    </row>
    <row r="567" spans="3:4" ht="15.75" customHeight="1" x14ac:dyDescent="0.25">
      <c r="C567" s="76"/>
      <c r="D567" s="77"/>
    </row>
    <row r="568" spans="3:4" ht="15.75" customHeight="1" x14ac:dyDescent="0.25">
      <c r="C568" s="76"/>
      <c r="D568" s="77"/>
    </row>
    <row r="569" spans="3:4" ht="15.75" customHeight="1" x14ac:dyDescent="0.25">
      <c r="C569" s="76"/>
      <c r="D569" s="77"/>
    </row>
    <row r="570" spans="3:4" ht="15.75" customHeight="1" x14ac:dyDescent="0.25">
      <c r="C570" s="76"/>
      <c r="D570" s="77"/>
    </row>
    <row r="571" spans="3:4" ht="15.75" customHeight="1" x14ac:dyDescent="0.25">
      <c r="C571" s="76"/>
      <c r="D571" s="77"/>
    </row>
    <row r="572" spans="3:4" ht="15.75" customHeight="1" x14ac:dyDescent="0.25">
      <c r="C572" s="76"/>
      <c r="D572" s="77"/>
    </row>
    <row r="573" spans="3:4" ht="15.75" customHeight="1" x14ac:dyDescent="0.25">
      <c r="C573" s="76"/>
      <c r="D573" s="77"/>
    </row>
    <row r="574" spans="3:4" ht="15.75" customHeight="1" x14ac:dyDescent="0.25">
      <c r="C574" s="76"/>
      <c r="D574" s="77"/>
    </row>
    <row r="575" spans="3:4" ht="15.75" customHeight="1" x14ac:dyDescent="0.25">
      <c r="C575" s="76"/>
      <c r="D575" s="77"/>
    </row>
    <row r="576" spans="3:4" ht="15.75" customHeight="1" x14ac:dyDescent="0.25">
      <c r="C576" s="76"/>
      <c r="D576" s="77"/>
    </row>
    <row r="577" spans="3:4" ht="15.75" customHeight="1" x14ac:dyDescent="0.25">
      <c r="C577" s="76"/>
      <c r="D577" s="77"/>
    </row>
    <row r="578" spans="3:4" ht="15.75" customHeight="1" x14ac:dyDescent="0.25">
      <c r="C578" s="76"/>
      <c r="D578" s="77"/>
    </row>
    <row r="579" spans="3:4" ht="15.75" customHeight="1" x14ac:dyDescent="0.25">
      <c r="C579" s="76"/>
      <c r="D579" s="77"/>
    </row>
    <row r="580" spans="3:4" ht="15.75" customHeight="1" x14ac:dyDescent="0.25">
      <c r="C580" s="76"/>
      <c r="D580" s="77"/>
    </row>
    <row r="581" spans="3:4" ht="15.75" customHeight="1" x14ac:dyDescent="0.25">
      <c r="C581" s="76"/>
      <c r="D581" s="77"/>
    </row>
    <row r="582" spans="3:4" ht="15.75" customHeight="1" x14ac:dyDescent="0.25">
      <c r="C582" s="76"/>
      <c r="D582" s="77"/>
    </row>
    <row r="583" spans="3:4" ht="15.75" customHeight="1" x14ac:dyDescent="0.25">
      <c r="C583" s="76"/>
      <c r="D583" s="77"/>
    </row>
    <row r="584" spans="3:4" ht="15.75" customHeight="1" x14ac:dyDescent="0.25">
      <c r="C584" s="76"/>
      <c r="D584" s="77"/>
    </row>
    <row r="585" spans="3:4" ht="15.75" customHeight="1" x14ac:dyDescent="0.25">
      <c r="C585" s="76"/>
      <c r="D585" s="77"/>
    </row>
    <row r="586" spans="3:4" ht="15.75" customHeight="1" x14ac:dyDescent="0.25">
      <c r="C586" s="76"/>
      <c r="D586" s="77"/>
    </row>
    <row r="587" spans="3:4" ht="15.75" customHeight="1" x14ac:dyDescent="0.25">
      <c r="C587" s="76"/>
      <c r="D587" s="77"/>
    </row>
    <row r="588" spans="3:4" ht="15.75" customHeight="1" x14ac:dyDescent="0.25">
      <c r="C588" s="76"/>
      <c r="D588" s="77"/>
    </row>
    <row r="589" spans="3:4" ht="15.75" customHeight="1" x14ac:dyDescent="0.25">
      <c r="C589" s="76"/>
      <c r="D589" s="77"/>
    </row>
    <row r="590" spans="3:4" ht="15.75" customHeight="1" x14ac:dyDescent="0.25">
      <c r="C590" s="76"/>
      <c r="D590" s="77"/>
    </row>
    <row r="591" spans="3:4" ht="15.75" customHeight="1" x14ac:dyDescent="0.25">
      <c r="C591" s="76"/>
      <c r="D591" s="77"/>
    </row>
    <row r="592" spans="3:4" ht="15.75" customHeight="1" x14ac:dyDescent="0.25">
      <c r="C592" s="76"/>
      <c r="D592" s="77"/>
    </row>
    <row r="593" spans="3:4" ht="15.75" customHeight="1" x14ac:dyDescent="0.25">
      <c r="C593" s="76"/>
      <c r="D593" s="77"/>
    </row>
    <row r="594" spans="3:4" ht="15.75" customHeight="1" x14ac:dyDescent="0.25">
      <c r="C594" s="76"/>
      <c r="D594" s="77"/>
    </row>
    <row r="595" spans="3:4" ht="15.75" customHeight="1" x14ac:dyDescent="0.25">
      <c r="C595" s="76"/>
      <c r="D595" s="77"/>
    </row>
    <row r="596" spans="3:4" ht="15.75" customHeight="1" x14ac:dyDescent="0.25">
      <c r="C596" s="76"/>
      <c r="D596" s="77"/>
    </row>
    <row r="597" spans="3:4" ht="15.75" customHeight="1" x14ac:dyDescent="0.25">
      <c r="C597" s="76"/>
      <c r="D597" s="77"/>
    </row>
    <row r="598" spans="3:4" ht="15.75" customHeight="1" x14ac:dyDescent="0.25">
      <c r="C598" s="76"/>
      <c r="D598" s="77"/>
    </row>
    <row r="599" spans="3:4" ht="15.75" customHeight="1" x14ac:dyDescent="0.25">
      <c r="C599" s="76"/>
      <c r="D599" s="77"/>
    </row>
    <row r="600" spans="3:4" ht="15.75" customHeight="1" x14ac:dyDescent="0.25">
      <c r="C600" s="76"/>
      <c r="D600" s="77"/>
    </row>
    <row r="601" spans="3:4" ht="15.75" customHeight="1" x14ac:dyDescent="0.25">
      <c r="C601" s="76"/>
      <c r="D601" s="77"/>
    </row>
    <row r="602" spans="3:4" ht="15.75" customHeight="1" x14ac:dyDescent="0.25">
      <c r="C602" s="76"/>
      <c r="D602" s="77"/>
    </row>
    <row r="603" spans="3:4" ht="15.75" customHeight="1" x14ac:dyDescent="0.25">
      <c r="C603" s="76"/>
      <c r="D603" s="77"/>
    </row>
    <row r="604" spans="3:4" ht="15.75" customHeight="1" x14ac:dyDescent="0.25">
      <c r="C604" s="76"/>
      <c r="D604" s="77"/>
    </row>
    <row r="605" spans="3:4" ht="15.75" customHeight="1" x14ac:dyDescent="0.25">
      <c r="C605" s="76"/>
      <c r="D605" s="77"/>
    </row>
    <row r="606" spans="3:4" ht="15.75" customHeight="1" x14ac:dyDescent="0.25">
      <c r="C606" s="76"/>
      <c r="D606" s="77"/>
    </row>
    <row r="607" spans="3:4" ht="15.75" customHeight="1" x14ac:dyDescent="0.25">
      <c r="C607" s="76"/>
      <c r="D607" s="77"/>
    </row>
    <row r="608" spans="3:4" ht="15.75" customHeight="1" x14ac:dyDescent="0.25">
      <c r="C608" s="76"/>
      <c r="D608" s="77"/>
    </row>
    <row r="609" spans="3:4" ht="15.75" customHeight="1" x14ac:dyDescent="0.25">
      <c r="C609" s="76"/>
      <c r="D609" s="77"/>
    </row>
    <row r="610" spans="3:4" ht="15.75" customHeight="1" x14ac:dyDescent="0.25">
      <c r="C610" s="76"/>
      <c r="D610" s="77"/>
    </row>
    <row r="611" spans="3:4" ht="15.75" customHeight="1" x14ac:dyDescent="0.25">
      <c r="C611" s="76"/>
      <c r="D611" s="77"/>
    </row>
    <row r="612" spans="3:4" ht="15.75" customHeight="1" x14ac:dyDescent="0.25">
      <c r="C612" s="76"/>
      <c r="D612" s="77"/>
    </row>
    <row r="613" spans="3:4" ht="15.75" customHeight="1" x14ac:dyDescent="0.25">
      <c r="C613" s="76"/>
      <c r="D613" s="77"/>
    </row>
    <row r="614" spans="3:4" ht="15.75" customHeight="1" x14ac:dyDescent="0.25">
      <c r="C614" s="76"/>
      <c r="D614" s="77"/>
    </row>
    <row r="615" spans="3:4" ht="15.75" customHeight="1" x14ac:dyDescent="0.25">
      <c r="C615" s="76"/>
      <c r="D615" s="77"/>
    </row>
    <row r="616" spans="3:4" ht="15.75" customHeight="1" x14ac:dyDescent="0.25">
      <c r="C616" s="76"/>
      <c r="D616" s="77"/>
    </row>
    <row r="617" spans="3:4" ht="15.75" customHeight="1" x14ac:dyDescent="0.25">
      <c r="C617" s="76"/>
      <c r="D617" s="77"/>
    </row>
    <row r="618" spans="3:4" ht="15.75" customHeight="1" x14ac:dyDescent="0.25">
      <c r="C618" s="76"/>
      <c r="D618" s="77"/>
    </row>
    <row r="619" spans="3:4" ht="15.75" customHeight="1" x14ac:dyDescent="0.25">
      <c r="C619" s="76"/>
      <c r="D619" s="77"/>
    </row>
    <row r="620" spans="3:4" ht="15.75" customHeight="1" x14ac:dyDescent="0.25">
      <c r="C620" s="76"/>
      <c r="D620" s="77"/>
    </row>
    <row r="621" spans="3:4" ht="15.75" customHeight="1" x14ac:dyDescent="0.25">
      <c r="C621" s="76"/>
      <c r="D621" s="77"/>
    </row>
    <row r="622" spans="3:4" ht="15.75" customHeight="1" x14ac:dyDescent="0.25">
      <c r="C622" s="76"/>
      <c r="D622" s="77"/>
    </row>
    <row r="623" spans="3:4" ht="15.75" customHeight="1" x14ac:dyDescent="0.25">
      <c r="C623" s="76"/>
      <c r="D623" s="77"/>
    </row>
    <row r="624" spans="3:4" ht="15.75" customHeight="1" x14ac:dyDescent="0.25">
      <c r="C624" s="76"/>
      <c r="D624" s="77"/>
    </row>
    <row r="625" spans="3:4" ht="15.75" customHeight="1" x14ac:dyDescent="0.25">
      <c r="C625" s="76"/>
      <c r="D625" s="77"/>
    </row>
    <row r="626" spans="3:4" ht="15.75" customHeight="1" x14ac:dyDescent="0.25">
      <c r="C626" s="76"/>
      <c r="D626" s="77"/>
    </row>
    <row r="627" spans="3:4" ht="15.75" customHeight="1" x14ac:dyDescent="0.25">
      <c r="C627" s="76"/>
      <c r="D627" s="77"/>
    </row>
    <row r="628" spans="3:4" ht="15.75" customHeight="1" x14ac:dyDescent="0.25">
      <c r="C628" s="76"/>
      <c r="D628" s="77"/>
    </row>
    <row r="629" spans="3:4" ht="15.75" customHeight="1" x14ac:dyDescent="0.25">
      <c r="C629" s="76"/>
      <c r="D629" s="77"/>
    </row>
    <row r="630" spans="3:4" ht="15.75" customHeight="1" x14ac:dyDescent="0.25">
      <c r="C630" s="76"/>
      <c r="D630" s="77"/>
    </row>
    <row r="631" spans="3:4" ht="15.75" customHeight="1" x14ac:dyDescent="0.25">
      <c r="C631" s="76"/>
      <c r="D631" s="77"/>
    </row>
    <row r="632" spans="3:4" ht="15.75" customHeight="1" x14ac:dyDescent="0.25">
      <c r="C632" s="76"/>
      <c r="D632" s="77"/>
    </row>
    <row r="633" spans="3:4" ht="15.75" customHeight="1" x14ac:dyDescent="0.25">
      <c r="C633" s="76"/>
      <c r="D633" s="77"/>
    </row>
    <row r="634" spans="3:4" ht="15.75" customHeight="1" x14ac:dyDescent="0.25">
      <c r="C634" s="76"/>
      <c r="D634" s="77"/>
    </row>
    <row r="635" spans="3:4" ht="15.75" customHeight="1" x14ac:dyDescent="0.25">
      <c r="C635" s="76"/>
      <c r="D635" s="77"/>
    </row>
    <row r="636" spans="3:4" ht="15.75" customHeight="1" x14ac:dyDescent="0.25">
      <c r="C636" s="76"/>
      <c r="D636" s="77"/>
    </row>
    <row r="637" spans="3:4" ht="15.75" customHeight="1" x14ac:dyDescent="0.25">
      <c r="C637" s="76"/>
      <c r="D637" s="77"/>
    </row>
    <row r="638" spans="3:4" ht="15.75" customHeight="1" x14ac:dyDescent="0.25">
      <c r="C638" s="76"/>
      <c r="D638" s="77"/>
    </row>
    <row r="639" spans="3:4" ht="15.75" customHeight="1" x14ac:dyDescent="0.25">
      <c r="C639" s="76"/>
      <c r="D639" s="77"/>
    </row>
    <row r="640" spans="3:4" ht="15.75" customHeight="1" x14ac:dyDescent="0.25">
      <c r="C640" s="76"/>
      <c r="D640" s="77"/>
    </row>
    <row r="641" spans="3:4" ht="15.75" customHeight="1" x14ac:dyDescent="0.25">
      <c r="C641" s="76"/>
      <c r="D641" s="77"/>
    </row>
    <row r="642" spans="3:4" ht="15.75" customHeight="1" x14ac:dyDescent="0.25">
      <c r="C642" s="76"/>
      <c r="D642" s="77"/>
    </row>
    <row r="643" spans="3:4" ht="15.75" customHeight="1" x14ac:dyDescent="0.25">
      <c r="C643" s="76"/>
      <c r="D643" s="77"/>
    </row>
    <row r="644" spans="3:4" ht="15.75" customHeight="1" x14ac:dyDescent="0.25">
      <c r="C644" s="76"/>
      <c r="D644" s="77"/>
    </row>
    <row r="645" spans="3:4" ht="15.75" customHeight="1" x14ac:dyDescent="0.25">
      <c r="C645" s="76"/>
      <c r="D645" s="77"/>
    </row>
    <row r="646" spans="3:4" ht="15.75" customHeight="1" x14ac:dyDescent="0.25">
      <c r="C646" s="76"/>
      <c r="D646" s="77"/>
    </row>
    <row r="647" spans="3:4" ht="15.75" customHeight="1" x14ac:dyDescent="0.25">
      <c r="C647" s="76"/>
      <c r="D647" s="77"/>
    </row>
    <row r="648" spans="3:4" ht="15.75" customHeight="1" x14ac:dyDescent="0.25">
      <c r="C648" s="76"/>
      <c r="D648" s="77"/>
    </row>
    <row r="649" spans="3:4" ht="15.75" customHeight="1" x14ac:dyDescent="0.25">
      <c r="C649" s="76"/>
      <c r="D649" s="77"/>
    </row>
    <row r="650" spans="3:4" ht="15.75" customHeight="1" x14ac:dyDescent="0.25">
      <c r="C650" s="76"/>
      <c r="D650" s="77"/>
    </row>
    <row r="651" spans="3:4" ht="15.75" customHeight="1" x14ac:dyDescent="0.25">
      <c r="C651" s="76"/>
      <c r="D651" s="77"/>
    </row>
    <row r="652" spans="3:4" ht="15.75" customHeight="1" x14ac:dyDescent="0.25">
      <c r="C652" s="76"/>
      <c r="D652" s="77"/>
    </row>
    <row r="653" spans="3:4" ht="15.75" customHeight="1" x14ac:dyDescent="0.25">
      <c r="C653" s="76"/>
      <c r="D653" s="77"/>
    </row>
    <row r="654" spans="3:4" ht="15.75" customHeight="1" x14ac:dyDescent="0.25">
      <c r="C654" s="76"/>
      <c r="D654" s="77"/>
    </row>
    <row r="655" spans="3:4" ht="15.75" customHeight="1" x14ac:dyDescent="0.25">
      <c r="C655" s="76"/>
      <c r="D655" s="77"/>
    </row>
    <row r="656" spans="3:4" ht="15.75" customHeight="1" x14ac:dyDescent="0.25">
      <c r="C656" s="76"/>
      <c r="D656" s="77"/>
    </row>
    <row r="657" spans="3:4" ht="15.75" customHeight="1" x14ac:dyDescent="0.25">
      <c r="C657" s="76"/>
      <c r="D657" s="77"/>
    </row>
    <row r="658" spans="3:4" ht="15.75" customHeight="1" x14ac:dyDescent="0.25">
      <c r="C658" s="76"/>
      <c r="D658" s="77"/>
    </row>
    <row r="659" spans="3:4" ht="15.75" customHeight="1" x14ac:dyDescent="0.25">
      <c r="C659" s="76"/>
      <c r="D659" s="77"/>
    </row>
    <row r="660" spans="3:4" ht="15.75" customHeight="1" x14ac:dyDescent="0.25">
      <c r="C660" s="76"/>
      <c r="D660" s="77"/>
    </row>
    <row r="661" spans="3:4" ht="15.75" customHeight="1" x14ac:dyDescent="0.25">
      <c r="C661" s="76"/>
      <c r="D661" s="77"/>
    </row>
    <row r="662" spans="3:4" ht="15.75" customHeight="1" x14ac:dyDescent="0.25">
      <c r="C662" s="76"/>
      <c r="D662" s="77"/>
    </row>
    <row r="663" spans="3:4" ht="15.75" customHeight="1" x14ac:dyDescent="0.25">
      <c r="C663" s="76"/>
      <c r="D663" s="77"/>
    </row>
    <row r="664" spans="3:4" ht="15.75" customHeight="1" x14ac:dyDescent="0.25">
      <c r="C664" s="76"/>
      <c r="D664" s="77"/>
    </row>
    <row r="665" spans="3:4" ht="15.75" customHeight="1" x14ac:dyDescent="0.25">
      <c r="C665" s="76"/>
      <c r="D665" s="77"/>
    </row>
    <row r="666" spans="3:4" ht="15.75" customHeight="1" x14ac:dyDescent="0.25">
      <c r="C666" s="76"/>
      <c r="D666" s="77"/>
    </row>
    <row r="667" spans="3:4" ht="15.75" customHeight="1" x14ac:dyDescent="0.25">
      <c r="C667" s="76"/>
      <c r="D667" s="77"/>
    </row>
    <row r="668" spans="3:4" ht="15.75" customHeight="1" x14ac:dyDescent="0.25">
      <c r="C668" s="76"/>
      <c r="D668" s="77"/>
    </row>
    <row r="669" spans="3:4" ht="15.75" customHeight="1" x14ac:dyDescent="0.25">
      <c r="C669" s="76"/>
      <c r="D669" s="77"/>
    </row>
    <row r="670" spans="3:4" ht="15.75" customHeight="1" x14ac:dyDescent="0.25">
      <c r="C670" s="76"/>
      <c r="D670" s="77"/>
    </row>
    <row r="671" spans="3:4" ht="15.75" customHeight="1" x14ac:dyDescent="0.25">
      <c r="C671" s="76"/>
      <c r="D671" s="77"/>
    </row>
    <row r="672" spans="3:4" ht="15.75" customHeight="1" x14ac:dyDescent="0.25">
      <c r="C672" s="76"/>
      <c r="D672" s="77"/>
    </row>
    <row r="673" spans="3:4" ht="15.75" customHeight="1" x14ac:dyDescent="0.25">
      <c r="C673" s="76"/>
      <c r="D673" s="77"/>
    </row>
    <row r="674" spans="3:4" ht="15.75" customHeight="1" x14ac:dyDescent="0.25">
      <c r="C674" s="76"/>
      <c r="D674" s="77"/>
    </row>
    <row r="675" spans="3:4" ht="15.75" customHeight="1" x14ac:dyDescent="0.25">
      <c r="C675" s="76"/>
      <c r="D675" s="77"/>
    </row>
    <row r="676" spans="3:4" ht="15.75" customHeight="1" x14ac:dyDescent="0.25">
      <c r="C676" s="76"/>
      <c r="D676" s="77"/>
    </row>
    <row r="677" spans="3:4" ht="15.75" customHeight="1" x14ac:dyDescent="0.25">
      <c r="C677" s="76"/>
      <c r="D677" s="77"/>
    </row>
    <row r="678" spans="3:4" ht="15.75" customHeight="1" x14ac:dyDescent="0.25">
      <c r="C678" s="76"/>
      <c r="D678" s="77"/>
    </row>
    <row r="679" spans="3:4" ht="15.75" customHeight="1" x14ac:dyDescent="0.25">
      <c r="C679" s="76"/>
      <c r="D679" s="77"/>
    </row>
    <row r="680" spans="3:4" ht="15.75" customHeight="1" x14ac:dyDescent="0.25">
      <c r="C680" s="76"/>
      <c r="D680" s="77"/>
    </row>
    <row r="681" spans="3:4" ht="15.75" customHeight="1" x14ac:dyDescent="0.25">
      <c r="C681" s="76"/>
      <c r="D681" s="77"/>
    </row>
    <row r="682" spans="3:4" ht="15.75" customHeight="1" x14ac:dyDescent="0.25">
      <c r="C682" s="76"/>
      <c r="D682" s="77"/>
    </row>
    <row r="683" spans="3:4" ht="15.75" customHeight="1" x14ac:dyDescent="0.25">
      <c r="C683" s="76"/>
      <c r="D683" s="77"/>
    </row>
    <row r="684" spans="3:4" ht="15.75" customHeight="1" x14ac:dyDescent="0.25">
      <c r="C684" s="76"/>
      <c r="D684" s="77"/>
    </row>
    <row r="685" spans="3:4" ht="15.75" customHeight="1" x14ac:dyDescent="0.25">
      <c r="C685" s="76"/>
      <c r="D685" s="77"/>
    </row>
    <row r="686" spans="3:4" ht="15.75" customHeight="1" x14ac:dyDescent="0.25">
      <c r="C686" s="76"/>
      <c r="D686" s="77"/>
    </row>
    <row r="687" spans="3:4" ht="15.75" customHeight="1" x14ac:dyDescent="0.25">
      <c r="C687" s="76"/>
      <c r="D687" s="77"/>
    </row>
    <row r="688" spans="3:4" ht="15.75" customHeight="1" x14ac:dyDescent="0.25">
      <c r="C688" s="76"/>
      <c r="D688" s="77"/>
    </row>
    <row r="689" spans="3:4" ht="15.75" customHeight="1" x14ac:dyDescent="0.25">
      <c r="C689" s="76"/>
      <c r="D689" s="77"/>
    </row>
    <row r="690" spans="3:4" ht="15.75" customHeight="1" x14ac:dyDescent="0.25">
      <c r="C690" s="76"/>
      <c r="D690" s="77"/>
    </row>
    <row r="691" spans="3:4" ht="15.75" customHeight="1" x14ac:dyDescent="0.25">
      <c r="C691" s="76"/>
      <c r="D691" s="77"/>
    </row>
    <row r="692" spans="3:4" ht="15.75" customHeight="1" x14ac:dyDescent="0.25">
      <c r="C692" s="76"/>
      <c r="D692" s="77"/>
    </row>
    <row r="693" spans="3:4" ht="15.75" customHeight="1" x14ac:dyDescent="0.25">
      <c r="C693" s="76"/>
      <c r="D693" s="77"/>
    </row>
    <row r="694" spans="3:4" ht="15.75" customHeight="1" x14ac:dyDescent="0.25">
      <c r="C694" s="76"/>
      <c r="D694" s="77"/>
    </row>
    <row r="695" spans="3:4" ht="15.75" customHeight="1" x14ac:dyDescent="0.25">
      <c r="C695" s="76"/>
      <c r="D695" s="77"/>
    </row>
    <row r="696" spans="3:4" ht="15.75" customHeight="1" x14ac:dyDescent="0.25">
      <c r="C696" s="76"/>
      <c r="D696" s="77"/>
    </row>
    <row r="697" spans="3:4" ht="15.75" customHeight="1" x14ac:dyDescent="0.25">
      <c r="C697" s="76"/>
      <c r="D697" s="77"/>
    </row>
    <row r="698" spans="3:4" ht="15.75" customHeight="1" x14ac:dyDescent="0.25">
      <c r="C698" s="76"/>
      <c r="D698" s="77"/>
    </row>
    <row r="699" spans="3:4" ht="15.75" customHeight="1" x14ac:dyDescent="0.25">
      <c r="C699" s="76"/>
      <c r="D699" s="77"/>
    </row>
    <row r="700" spans="3:4" ht="15.75" customHeight="1" x14ac:dyDescent="0.25">
      <c r="C700" s="76"/>
      <c r="D700" s="77"/>
    </row>
    <row r="701" spans="3:4" ht="15.75" customHeight="1" x14ac:dyDescent="0.25">
      <c r="C701" s="76"/>
      <c r="D701" s="77"/>
    </row>
    <row r="702" spans="3:4" ht="15.75" customHeight="1" x14ac:dyDescent="0.25">
      <c r="C702" s="76"/>
      <c r="D702" s="77"/>
    </row>
    <row r="703" spans="3:4" ht="15.75" customHeight="1" x14ac:dyDescent="0.25">
      <c r="C703" s="76"/>
      <c r="D703" s="77"/>
    </row>
    <row r="704" spans="3:4" ht="15.75" customHeight="1" x14ac:dyDescent="0.25">
      <c r="C704" s="76"/>
      <c r="D704" s="77"/>
    </row>
    <row r="705" spans="3:4" ht="15.75" customHeight="1" x14ac:dyDescent="0.25">
      <c r="C705" s="76"/>
      <c r="D705" s="77"/>
    </row>
    <row r="706" spans="3:4" ht="15.75" customHeight="1" x14ac:dyDescent="0.25">
      <c r="C706" s="76"/>
      <c r="D706" s="77"/>
    </row>
    <row r="707" spans="3:4" ht="15.75" customHeight="1" x14ac:dyDescent="0.25">
      <c r="C707" s="76"/>
      <c r="D707" s="77"/>
    </row>
    <row r="708" spans="3:4" ht="15.75" customHeight="1" x14ac:dyDescent="0.25">
      <c r="C708" s="76"/>
      <c r="D708" s="77"/>
    </row>
    <row r="709" spans="3:4" ht="15.75" customHeight="1" x14ac:dyDescent="0.25">
      <c r="C709" s="76"/>
      <c r="D709" s="77"/>
    </row>
    <row r="710" spans="3:4" ht="15.75" customHeight="1" x14ac:dyDescent="0.25">
      <c r="C710" s="76"/>
      <c r="D710" s="77"/>
    </row>
    <row r="711" spans="3:4" ht="15.75" customHeight="1" x14ac:dyDescent="0.25">
      <c r="C711" s="76"/>
      <c r="D711" s="77"/>
    </row>
    <row r="712" spans="3:4" ht="15.75" customHeight="1" x14ac:dyDescent="0.25">
      <c r="C712" s="76"/>
      <c r="D712" s="77"/>
    </row>
    <row r="713" spans="3:4" ht="15.75" customHeight="1" x14ac:dyDescent="0.25">
      <c r="C713" s="76"/>
      <c r="D713" s="77"/>
    </row>
    <row r="714" spans="3:4" ht="15.75" customHeight="1" x14ac:dyDescent="0.25">
      <c r="C714" s="76"/>
      <c r="D714" s="77"/>
    </row>
    <row r="715" spans="3:4" ht="15.75" customHeight="1" x14ac:dyDescent="0.25">
      <c r="C715" s="76"/>
      <c r="D715" s="77"/>
    </row>
    <row r="716" spans="3:4" ht="15.75" customHeight="1" x14ac:dyDescent="0.25">
      <c r="C716" s="76"/>
      <c r="D716" s="77"/>
    </row>
    <row r="717" spans="3:4" ht="15.75" customHeight="1" x14ac:dyDescent="0.25">
      <c r="C717" s="76"/>
      <c r="D717" s="77"/>
    </row>
    <row r="718" spans="3:4" ht="15.75" customHeight="1" x14ac:dyDescent="0.25">
      <c r="C718" s="76"/>
      <c r="D718" s="77"/>
    </row>
    <row r="719" spans="3:4" ht="15.75" customHeight="1" x14ac:dyDescent="0.25">
      <c r="C719" s="76"/>
      <c r="D719" s="77"/>
    </row>
    <row r="720" spans="3:4" ht="15.75" customHeight="1" x14ac:dyDescent="0.25">
      <c r="C720" s="76"/>
      <c r="D720" s="77"/>
    </row>
    <row r="721" spans="3:4" ht="15.75" customHeight="1" x14ac:dyDescent="0.25">
      <c r="C721" s="76"/>
      <c r="D721" s="77"/>
    </row>
    <row r="722" spans="3:4" ht="15.75" customHeight="1" x14ac:dyDescent="0.25">
      <c r="C722" s="76"/>
      <c r="D722" s="77"/>
    </row>
    <row r="723" spans="3:4" ht="15.75" customHeight="1" x14ac:dyDescent="0.25">
      <c r="C723" s="76"/>
      <c r="D723" s="77"/>
    </row>
    <row r="724" spans="3:4" ht="15.75" customHeight="1" x14ac:dyDescent="0.25">
      <c r="C724" s="76"/>
      <c r="D724" s="77"/>
    </row>
    <row r="725" spans="3:4" ht="15.75" customHeight="1" x14ac:dyDescent="0.25">
      <c r="C725" s="76"/>
      <c r="D725" s="77"/>
    </row>
    <row r="726" spans="3:4" ht="15.75" customHeight="1" x14ac:dyDescent="0.25">
      <c r="C726" s="76"/>
      <c r="D726" s="77"/>
    </row>
    <row r="727" spans="3:4" ht="15.75" customHeight="1" x14ac:dyDescent="0.25">
      <c r="C727" s="76"/>
      <c r="D727" s="77"/>
    </row>
    <row r="728" spans="3:4" ht="15.75" customHeight="1" x14ac:dyDescent="0.25">
      <c r="C728" s="76"/>
      <c r="D728" s="77"/>
    </row>
    <row r="729" spans="3:4" ht="15.75" customHeight="1" x14ac:dyDescent="0.25">
      <c r="C729" s="76"/>
      <c r="D729" s="77"/>
    </row>
    <row r="730" spans="3:4" ht="15.75" customHeight="1" x14ac:dyDescent="0.25">
      <c r="C730" s="76"/>
      <c r="D730" s="77"/>
    </row>
    <row r="731" spans="3:4" ht="15.75" customHeight="1" x14ac:dyDescent="0.25">
      <c r="C731" s="76"/>
      <c r="D731" s="77"/>
    </row>
    <row r="732" spans="3:4" ht="15.75" customHeight="1" x14ac:dyDescent="0.25">
      <c r="C732" s="76"/>
      <c r="D732" s="77"/>
    </row>
    <row r="733" spans="3:4" ht="15.75" customHeight="1" x14ac:dyDescent="0.25">
      <c r="C733" s="76"/>
      <c r="D733" s="77"/>
    </row>
    <row r="734" spans="3:4" ht="15.75" customHeight="1" x14ac:dyDescent="0.25">
      <c r="C734" s="76"/>
      <c r="D734" s="77"/>
    </row>
    <row r="735" spans="3:4" ht="15.75" customHeight="1" x14ac:dyDescent="0.25">
      <c r="C735" s="76"/>
      <c r="D735" s="77"/>
    </row>
    <row r="736" spans="3:4" ht="15.75" customHeight="1" x14ac:dyDescent="0.25">
      <c r="C736" s="76"/>
      <c r="D736" s="77"/>
    </row>
    <row r="737" spans="3:4" ht="15.75" customHeight="1" x14ac:dyDescent="0.25">
      <c r="C737" s="76"/>
      <c r="D737" s="77"/>
    </row>
    <row r="738" spans="3:4" ht="15.75" customHeight="1" x14ac:dyDescent="0.25">
      <c r="C738" s="76"/>
      <c r="D738" s="77"/>
    </row>
    <row r="739" spans="3:4" ht="15.75" customHeight="1" x14ac:dyDescent="0.25">
      <c r="C739" s="76"/>
      <c r="D739" s="77"/>
    </row>
    <row r="740" spans="3:4" ht="15.75" customHeight="1" x14ac:dyDescent="0.25">
      <c r="C740" s="76"/>
      <c r="D740" s="77"/>
    </row>
    <row r="741" spans="3:4" ht="15.75" customHeight="1" x14ac:dyDescent="0.25">
      <c r="C741" s="76"/>
      <c r="D741" s="77"/>
    </row>
    <row r="742" spans="3:4" ht="15.75" customHeight="1" x14ac:dyDescent="0.25">
      <c r="C742" s="76"/>
      <c r="D742" s="77"/>
    </row>
    <row r="743" spans="3:4" ht="15.75" customHeight="1" x14ac:dyDescent="0.25">
      <c r="C743" s="76"/>
      <c r="D743" s="77"/>
    </row>
    <row r="744" spans="3:4" ht="15.75" customHeight="1" x14ac:dyDescent="0.25">
      <c r="C744" s="76"/>
      <c r="D744" s="77"/>
    </row>
    <row r="745" spans="3:4" ht="15.75" customHeight="1" x14ac:dyDescent="0.25">
      <c r="C745" s="76"/>
      <c r="D745" s="77"/>
    </row>
    <row r="746" spans="3:4" ht="15.75" customHeight="1" x14ac:dyDescent="0.25">
      <c r="C746" s="76"/>
      <c r="D746" s="77"/>
    </row>
    <row r="747" spans="3:4" ht="15.75" customHeight="1" x14ac:dyDescent="0.25">
      <c r="C747" s="76"/>
      <c r="D747" s="77"/>
    </row>
    <row r="748" spans="3:4" ht="15.75" customHeight="1" x14ac:dyDescent="0.25">
      <c r="C748" s="76"/>
      <c r="D748" s="77"/>
    </row>
    <row r="749" spans="3:4" ht="15.75" customHeight="1" x14ac:dyDescent="0.25">
      <c r="C749" s="76"/>
      <c r="D749" s="77"/>
    </row>
    <row r="750" spans="3:4" ht="15.75" customHeight="1" x14ac:dyDescent="0.25">
      <c r="C750" s="76"/>
      <c r="D750" s="77"/>
    </row>
    <row r="751" spans="3:4" ht="15.75" customHeight="1" x14ac:dyDescent="0.25">
      <c r="C751" s="76"/>
      <c r="D751" s="77"/>
    </row>
    <row r="752" spans="3:4" ht="15.75" customHeight="1" x14ac:dyDescent="0.25">
      <c r="C752" s="76"/>
      <c r="D752" s="77"/>
    </row>
    <row r="753" spans="3:4" ht="15.75" customHeight="1" x14ac:dyDescent="0.25">
      <c r="C753" s="76"/>
      <c r="D753" s="77"/>
    </row>
    <row r="754" spans="3:4" ht="15.75" customHeight="1" x14ac:dyDescent="0.25">
      <c r="C754" s="76"/>
      <c r="D754" s="77"/>
    </row>
    <row r="755" spans="3:4" ht="15.75" customHeight="1" x14ac:dyDescent="0.25">
      <c r="C755" s="76"/>
      <c r="D755" s="77"/>
    </row>
    <row r="756" spans="3:4" ht="15.75" customHeight="1" x14ac:dyDescent="0.25">
      <c r="C756" s="76"/>
      <c r="D756" s="77"/>
    </row>
    <row r="757" spans="3:4" ht="15.75" customHeight="1" x14ac:dyDescent="0.25">
      <c r="C757" s="76"/>
      <c r="D757" s="77"/>
    </row>
    <row r="758" spans="3:4" ht="15.75" customHeight="1" x14ac:dyDescent="0.25">
      <c r="C758" s="76"/>
      <c r="D758" s="77"/>
    </row>
    <row r="759" spans="3:4" ht="15.75" customHeight="1" x14ac:dyDescent="0.25">
      <c r="C759" s="76"/>
      <c r="D759" s="77"/>
    </row>
    <row r="760" spans="3:4" ht="15.75" customHeight="1" x14ac:dyDescent="0.25">
      <c r="C760" s="76"/>
      <c r="D760" s="77"/>
    </row>
    <row r="761" spans="3:4" ht="15.75" customHeight="1" x14ac:dyDescent="0.25">
      <c r="C761" s="76"/>
      <c r="D761" s="77"/>
    </row>
    <row r="762" spans="3:4" ht="15.75" customHeight="1" x14ac:dyDescent="0.25">
      <c r="C762" s="76"/>
      <c r="D762" s="77"/>
    </row>
    <row r="763" spans="3:4" ht="15.75" customHeight="1" x14ac:dyDescent="0.25">
      <c r="C763" s="76"/>
      <c r="D763" s="77"/>
    </row>
    <row r="764" spans="3:4" ht="15.75" customHeight="1" x14ac:dyDescent="0.25">
      <c r="C764" s="76"/>
      <c r="D764" s="77"/>
    </row>
    <row r="765" spans="3:4" ht="15.75" customHeight="1" x14ac:dyDescent="0.25">
      <c r="C765" s="76"/>
      <c r="D765" s="77"/>
    </row>
    <row r="766" spans="3:4" ht="15.75" customHeight="1" x14ac:dyDescent="0.25">
      <c r="C766" s="76"/>
      <c r="D766" s="77"/>
    </row>
    <row r="767" spans="3:4" ht="15.75" customHeight="1" x14ac:dyDescent="0.25">
      <c r="C767" s="76"/>
      <c r="D767" s="77"/>
    </row>
    <row r="768" spans="3:4" ht="15.75" customHeight="1" x14ac:dyDescent="0.25">
      <c r="C768" s="76"/>
      <c r="D768" s="77"/>
    </row>
    <row r="769" spans="3:4" ht="15.75" customHeight="1" x14ac:dyDescent="0.25">
      <c r="C769" s="76"/>
      <c r="D769" s="77"/>
    </row>
    <row r="770" spans="3:4" ht="15.75" customHeight="1" x14ac:dyDescent="0.25">
      <c r="C770" s="76"/>
      <c r="D770" s="77"/>
    </row>
    <row r="771" spans="3:4" ht="15.75" customHeight="1" x14ac:dyDescent="0.25">
      <c r="C771" s="76"/>
      <c r="D771" s="77"/>
    </row>
    <row r="772" spans="3:4" ht="15.75" customHeight="1" x14ac:dyDescent="0.25">
      <c r="C772" s="76"/>
      <c r="D772" s="77"/>
    </row>
    <row r="773" spans="3:4" ht="15.75" customHeight="1" x14ac:dyDescent="0.25">
      <c r="C773" s="76"/>
      <c r="D773" s="77"/>
    </row>
    <row r="774" spans="3:4" ht="15.75" customHeight="1" x14ac:dyDescent="0.25">
      <c r="C774" s="76"/>
      <c r="D774" s="77"/>
    </row>
    <row r="775" spans="3:4" ht="15.75" customHeight="1" x14ac:dyDescent="0.25">
      <c r="C775" s="76"/>
      <c r="D775" s="77"/>
    </row>
    <row r="776" spans="3:4" ht="15.75" customHeight="1" x14ac:dyDescent="0.25">
      <c r="C776" s="76"/>
      <c r="D776" s="77"/>
    </row>
    <row r="777" spans="3:4" ht="15.75" customHeight="1" x14ac:dyDescent="0.25">
      <c r="C777" s="76"/>
      <c r="D777" s="77"/>
    </row>
    <row r="778" spans="3:4" ht="15.75" customHeight="1" x14ac:dyDescent="0.25">
      <c r="C778" s="76"/>
      <c r="D778" s="77"/>
    </row>
    <row r="779" spans="3:4" ht="15.75" customHeight="1" x14ac:dyDescent="0.25">
      <c r="C779" s="76"/>
      <c r="D779" s="77"/>
    </row>
    <row r="780" spans="3:4" ht="15.75" customHeight="1" x14ac:dyDescent="0.25">
      <c r="C780" s="76"/>
      <c r="D780" s="77"/>
    </row>
    <row r="781" spans="3:4" ht="15.75" customHeight="1" x14ac:dyDescent="0.25">
      <c r="C781" s="76"/>
      <c r="D781" s="77"/>
    </row>
    <row r="782" spans="3:4" ht="15.75" customHeight="1" x14ac:dyDescent="0.25">
      <c r="C782" s="76"/>
      <c r="D782" s="77"/>
    </row>
    <row r="783" spans="3:4" ht="15.75" customHeight="1" x14ac:dyDescent="0.25">
      <c r="C783" s="76"/>
      <c r="D783" s="77"/>
    </row>
    <row r="784" spans="3:4" ht="15.75" customHeight="1" x14ac:dyDescent="0.25">
      <c r="C784" s="76"/>
      <c r="D784" s="77"/>
    </row>
    <row r="785" spans="3:4" ht="15.75" customHeight="1" x14ac:dyDescent="0.25">
      <c r="C785" s="76"/>
      <c r="D785" s="77"/>
    </row>
    <row r="786" spans="3:4" ht="15.75" customHeight="1" x14ac:dyDescent="0.25">
      <c r="C786" s="76"/>
      <c r="D786" s="77"/>
    </row>
    <row r="787" spans="3:4" ht="15.75" customHeight="1" x14ac:dyDescent="0.25">
      <c r="C787" s="76"/>
      <c r="D787" s="77"/>
    </row>
    <row r="788" spans="3:4" ht="15.75" customHeight="1" x14ac:dyDescent="0.25">
      <c r="C788" s="76"/>
      <c r="D788" s="77"/>
    </row>
    <row r="789" spans="3:4" ht="15.75" customHeight="1" x14ac:dyDescent="0.25">
      <c r="C789" s="76"/>
      <c r="D789" s="77"/>
    </row>
    <row r="790" spans="3:4" ht="15.75" customHeight="1" x14ac:dyDescent="0.25">
      <c r="C790" s="76"/>
      <c r="D790" s="77"/>
    </row>
    <row r="791" spans="3:4" ht="15.75" customHeight="1" x14ac:dyDescent="0.25">
      <c r="C791" s="76"/>
      <c r="D791" s="77"/>
    </row>
    <row r="792" spans="3:4" ht="15.75" customHeight="1" x14ac:dyDescent="0.25">
      <c r="C792" s="76"/>
      <c r="D792" s="77"/>
    </row>
    <row r="793" spans="3:4" ht="15.75" customHeight="1" x14ac:dyDescent="0.25">
      <c r="C793" s="76"/>
      <c r="D793" s="77"/>
    </row>
    <row r="794" spans="3:4" ht="15.75" customHeight="1" x14ac:dyDescent="0.25">
      <c r="C794" s="76"/>
      <c r="D794" s="77"/>
    </row>
    <row r="795" spans="3:4" ht="15.75" customHeight="1" x14ac:dyDescent="0.25">
      <c r="C795" s="76"/>
      <c r="D795" s="77"/>
    </row>
    <row r="796" spans="3:4" ht="15.75" customHeight="1" x14ac:dyDescent="0.25">
      <c r="C796" s="76"/>
      <c r="D796" s="77"/>
    </row>
    <row r="797" spans="3:4" ht="15.75" customHeight="1" x14ac:dyDescent="0.25">
      <c r="C797" s="76"/>
      <c r="D797" s="77"/>
    </row>
    <row r="798" spans="3:4" ht="15.75" customHeight="1" x14ac:dyDescent="0.25">
      <c r="C798" s="76"/>
      <c r="D798" s="77"/>
    </row>
    <row r="799" spans="3:4" ht="15.75" customHeight="1" x14ac:dyDescent="0.25">
      <c r="C799" s="76"/>
      <c r="D799" s="77"/>
    </row>
    <row r="800" spans="3:4" ht="15.75" customHeight="1" x14ac:dyDescent="0.25">
      <c r="C800" s="76"/>
      <c r="D800" s="77"/>
    </row>
    <row r="801" spans="3:4" ht="15.75" customHeight="1" x14ac:dyDescent="0.25">
      <c r="C801" s="76"/>
      <c r="D801" s="77"/>
    </row>
    <row r="802" spans="3:4" ht="15.75" customHeight="1" x14ac:dyDescent="0.25">
      <c r="C802" s="76"/>
      <c r="D802" s="77"/>
    </row>
    <row r="803" spans="3:4" ht="15.75" customHeight="1" x14ac:dyDescent="0.25">
      <c r="C803" s="76"/>
      <c r="D803" s="77"/>
    </row>
    <row r="804" spans="3:4" ht="15.75" customHeight="1" x14ac:dyDescent="0.25">
      <c r="C804" s="76"/>
      <c r="D804" s="77"/>
    </row>
    <row r="805" spans="3:4" ht="15.75" customHeight="1" x14ac:dyDescent="0.25">
      <c r="C805" s="76"/>
      <c r="D805" s="77"/>
    </row>
    <row r="806" spans="3:4" ht="15.75" customHeight="1" x14ac:dyDescent="0.25">
      <c r="C806" s="76"/>
      <c r="D806" s="77"/>
    </row>
    <row r="807" spans="3:4" ht="15.75" customHeight="1" x14ac:dyDescent="0.25">
      <c r="C807" s="76"/>
      <c r="D807" s="77"/>
    </row>
    <row r="808" spans="3:4" ht="15.75" customHeight="1" x14ac:dyDescent="0.25">
      <c r="C808" s="76"/>
      <c r="D808" s="77"/>
    </row>
    <row r="809" spans="3:4" ht="15.75" customHeight="1" x14ac:dyDescent="0.25">
      <c r="C809" s="76"/>
      <c r="D809" s="77"/>
    </row>
    <row r="810" spans="3:4" ht="15.75" customHeight="1" x14ac:dyDescent="0.25">
      <c r="C810" s="76"/>
      <c r="D810" s="77"/>
    </row>
    <row r="811" spans="3:4" ht="15.75" customHeight="1" x14ac:dyDescent="0.25">
      <c r="C811" s="76"/>
      <c r="D811" s="77"/>
    </row>
    <row r="812" spans="3:4" ht="15.75" customHeight="1" x14ac:dyDescent="0.25">
      <c r="C812" s="76"/>
      <c r="D812" s="77"/>
    </row>
    <row r="813" spans="3:4" ht="15.75" customHeight="1" x14ac:dyDescent="0.25">
      <c r="C813" s="76"/>
      <c r="D813" s="77"/>
    </row>
    <row r="814" spans="3:4" ht="15.75" customHeight="1" x14ac:dyDescent="0.25">
      <c r="C814" s="76"/>
      <c r="D814" s="77"/>
    </row>
    <row r="815" spans="3:4" ht="15.75" customHeight="1" x14ac:dyDescent="0.25">
      <c r="C815" s="76"/>
      <c r="D815" s="77"/>
    </row>
    <row r="816" spans="3:4" ht="15.75" customHeight="1" x14ac:dyDescent="0.25">
      <c r="C816" s="76"/>
      <c r="D816" s="77"/>
    </row>
    <row r="817" spans="3:4" ht="15.75" customHeight="1" x14ac:dyDescent="0.25">
      <c r="C817" s="76"/>
      <c r="D817" s="77"/>
    </row>
    <row r="818" spans="3:4" ht="15.75" customHeight="1" x14ac:dyDescent="0.25">
      <c r="C818" s="76"/>
      <c r="D818" s="77"/>
    </row>
    <row r="819" spans="3:4" ht="15.75" customHeight="1" x14ac:dyDescent="0.25">
      <c r="C819" s="76"/>
      <c r="D819" s="77"/>
    </row>
    <row r="820" spans="3:4" ht="15.75" customHeight="1" x14ac:dyDescent="0.25">
      <c r="C820" s="76"/>
      <c r="D820" s="77"/>
    </row>
    <row r="821" spans="3:4" ht="15.75" customHeight="1" x14ac:dyDescent="0.25">
      <c r="C821" s="76"/>
      <c r="D821" s="77"/>
    </row>
    <row r="822" spans="3:4" ht="15.75" customHeight="1" x14ac:dyDescent="0.25">
      <c r="C822" s="76"/>
      <c r="D822" s="77"/>
    </row>
    <row r="823" spans="3:4" ht="15.75" customHeight="1" x14ac:dyDescent="0.25">
      <c r="C823" s="76"/>
      <c r="D823" s="77"/>
    </row>
    <row r="824" spans="3:4" ht="15.75" customHeight="1" x14ac:dyDescent="0.25">
      <c r="C824" s="76"/>
      <c r="D824" s="77"/>
    </row>
    <row r="825" spans="3:4" ht="15.75" customHeight="1" x14ac:dyDescent="0.25">
      <c r="C825" s="76"/>
      <c r="D825" s="77"/>
    </row>
    <row r="826" spans="3:4" ht="15.75" customHeight="1" x14ac:dyDescent="0.25">
      <c r="C826" s="76"/>
      <c r="D826" s="77"/>
    </row>
    <row r="827" spans="3:4" ht="15.75" customHeight="1" x14ac:dyDescent="0.25">
      <c r="C827" s="76"/>
      <c r="D827" s="77"/>
    </row>
    <row r="828" spans="3:4" ht="15.75" customHeight="1" x14ac:dyDescent="0.25">
      <c r="C828" s="76"/>
      <c r="D828" s="77"/>
    </row>
    <row r="829" spans="3:4" ht="15.75" customHeight="1" x14ac:dyDescent="0.25">
      <c r="C829" s="76"/>
      <c r="D829" s="77"/>
    </row>
    <row r="830" spans="3:4" ht="15.75" customHeight="1" x14ac:dyDescent="0.25">
      <c r="C830" s="76"/>
      <c r="D830" s="77"/>
    </row>
    <row r="831" spans="3:4" ht="15.75" customHeight="1" x14ac:dyDescent="0.25">
      <c r="C831" s="76"/>
      <c r="D831" s="77"/>
    </row>
    <row r="832" spans="3:4" ht="15.75" customHeight="1" x14ac:dyDescent="0.25">
      <c r="C832" s="76"/>
      <c r="D832" s="77"/>
    </row>
    <row r="833" spans="3:4" ht="15.75" customHeight="1" x14ac:dyDescent="0.25">
      <c r="C833" s="76"/>
      <c r="D833" s="77"/>
    </row>
    <row r="834" spans="3:4" ht="15.75" customHeight="1" x14ac:dyDescent="0.25">
      <c r="C834" s="76"/>
      <c r="D834" s="77"/>
    </row>
    <row r="835" spans="3:4" ht="15.75" customHeight="1" x14ac:dyDescent="0.25">
      <c r="C835" s="76"/>
      <c r="D835" s="77"/>
    </row>
    <row r="836" spans="3:4" ht="15.75" customHeight="1" x14ac:dyDescent="0.25">
      <c r="C836" s="76"/>
      <c r="D836" s="77"/>
    </row>
    <row r="837" spans="3:4" ht="15.75" customHeight="1" x14ac:dyDescent="0.25">
      <c r="C837" s="76"/>
      <c r="D837" s="77"/>
    </row>
    <row r="838" spans="3:4" ht="15.75" customHeight="1" x14ac:dyDescent="0.25">
      <c r="C838" s="76"/>
      <c r="D838" s="77"/>
    </row>
    <row r="839" spans="3:4" ht="15.75" customHeight="1" x14ac:dyDescent="0.25">
      <c r="C839" s="76"/>
      <c r="D839" s="77"/>
    </row>
    <row r="840" spans="3:4" ht="15.75" customHeight="1" x14ac:dyDescent="0.25">
      <c r="C840" s="76"/>
      <c r="D840" s="77"/>
    </row>
    <row r="841" spans="3:4" ht="15.75" customHeight="1" x14ac:dyDescent="0.25">
      <c r="C841" s="76"/>
      <c r="D841" s="77"/>
    </row>
    <row r="842" spans="3:4" ht="15.75" customHeight="1" x14ac:dyDescent="0.25">
      <c r="C842" s="76"/>
      <c r="D842" s="77"/>
    </row>
    <row r="843" spans="3:4" ht="15.75" customHeight="1" x14ac:dyDescent="0.25">
      <c r="C843" s="76"/>
      <c r="D843" s="77"/>
    </row>
    <row r="844" spans="3:4" ht="15.75" customHeight="1" x14ac:dyDescent="0.25">
      <c r="C844" s="76"/>
      <c r="D844" s="77"/>
    </row>
    <row r="845" spans="3:4" ht="15.75" customHeight="1" x14ac:dyDescent="0.25">
      <c r="C845" s="76"/>
      <c r="D845" s="77"/>
    </row>
    <row r="846" spans="3:4" ht="15.75" customHeight="1" x14ac:dyDescent="0.25">
      <c r="C846" s="76"/>
      <c r="D846" s="77"/>
    </row>
    <row r="847" spans="3:4" ht="15.75" customHeight="1" x14ac:dyDescent="0.25">
      <c r="C847" s="76"/>
      <c r="D847" s="77"/>
    </row>
    <row r="848" spans="3:4" ht="15.75" customHeight="1" x14ac:dyDescent="0.25">
      <c r="C848" s="76"/>
      <c r="D848" s="77"/>
    </row>
    <row r="849" spans="3:4" ht="15.75" customHeight="1" x14ac:dyDescent="0.25">
      <c r="C849" s="76"/>
      <c r="D849" s="77"/>
    </row>
    <row r="850" spans="3:4" ht="15.75" customHeight="1" x14ac:dyDescent="0.25">
      <c r="C850" s="76"/>
      <c r="D850" s="77"/>
    </row>
    <row r="851" spans="3:4" ht="15.75" customHeight="1" x14ac:dyDescent="0.25">
      <c r="C851" s="76"/>
      <c r="D851" s="77"/>
    </row>
    <row r="852" spans="3:4" ht="15.75" customHeight="1" x14ac:dyDescent="0.25">
      <c r="C852" s="76"/>
      <c r="D852" s="77"/>
    </row>
    <row r="853" spans="3:4" ht="15.75" customHeight="1" x14ac:dyDescent="0.25">
      <c r="C853" s="76"/>
      <c r="D853" s="77"/>
    </row>
    <row r="854" spans="3:4" ht="15.75" customHeight="1" x14ac:dyDescent="0.25">
      <c r="C854" s="76"/>
      <c r="D854" s="77"/>
    </row>
    <row r="855" spans="3:4" ht="15.75" customHeight="1" x14ac:dyDescent="0.25">
      <c r="C855" s="76"/>
      <c r="D855" s="77"/>
    </row>
    <row r="856" spans="3:4" ht="15.75" customHeight="1" x14ac:dyDescent="0.25">
      <c r="C856" s="76"/>
      <c r="D856" s="77"/>
    </row>
    <row r="857" spans="3:4" ht="15.75" customHeight="1" x14ac:dyDescent="0.25">
      <c r="C857" s="76"/>
      <c r="D857" s="77"/>
    </row>
    <row r="858" spans="3:4" ht="15.75" customHeight="1" x14ac:dyDescent="0.25">
      <c r="C858" s="76"/>
      <c r="D858" s="77"/>
    </row>
    <row r="859" spans="3:4" ht="15.75" customHeight="1" x14ac:dyDescent="0.25">
      <c r="C859" s="76"/>
      <c r="D859" s="77"/>
    </row>
    <row r="860" spans="3:4" ht="15.75" customHeight="1" x14ac:dyDescent="0.25">
      <c r="C860" s="76"/>
      <c r="D860" s="77"/>
    </row>
    <row r="861" spans="3:4" ht="15.75" customHeight="1" x14ac:dyDescent="0.25">
      <c r="C861" s="76"/>
      <c r="D861" s="77"/>
    </row>
    <row r="862" spans="3:4" ht="15.75" customHeight="1" x14ac:dyDescent="0.25">
      <c r="C862" s="76"/>
      <c r="D862" s="77"/>
    </row>
    <row r="863" spans="3:4" ht="15.75" customHeight="1" x14ac:dyDescent="0.25">
      <c r="C863" s="76"/>
      <c r="D863" s="77"/>
    </row>
    <row r="864" spans="3:4" ht="15.75" customHeight="1" x14ac:dyDescent="0.25">
      <c r="C864" s="76"/>
      <c r="D864" s="77"/>
    </row>
    <row r="865" spans="3:4" ht="15.75" customHeight="1" x14ac:dyDescent="0.25">
      <c r="C865" s="76"/>
      <c r="D865" s="77"/>
    </row>
    <row r="866" spans="3:4" ht="15.75" customHeight="1" x14ac:dyDescent="0.25">
      <c r="C866" s="76"/>
      <c r="D866" s="77"/>
    </row>
    <row r="867" spans="3:4" ht="15.75" customHeight="1" x14ac:dyDescent="0.25">
      <c r="C867" s="76"/>
      <c r="D867" s="77"/>
    </row>
    <row r="868" spans="3:4" ht="15.75" customHeight="1" x14ac:dyDescent="0.25">
      <c r="C868" s="76"/>
      <c r="D868" s="77"/>
    </row>
    <row r="869" spans="3:4" ht="15.75" customHeight="1" x14ac:dyDescent="0.25">
      <c r="C869" s="76"/>
      <c r="D869" s="77"/>
    </row>
    <row r="870" spans="3:4" ht="15.75" customHeight="1" x14ac:dyDescent="0.25">
      <c r="C870" s="76"/>
      <c r="D870" s="77"/>
    </row>
    <row r="871" spans="3:4" ht="15.75" customHeight="1" x14ac:dyDescent="0.25">
      <c r="C871" s="76"/>
      <c r="D871" s="77"/>
    </row>
    <row r="872" spans="3:4" ht="15.75" customHeight="1" x14ac:dyDescent="0.25">
      <c r="C872" s="76"/>
      <c r="D872" s="77"/>
    </row>
    <row r="873" spans="3:4" ht="15.75" customHeight="1" x14ac:dyDescent="0.25">
      <c r="C873" s="76"/>
      <c r="D873" s="77"/>
    </row>
    <row r="874" spans="3:4" ht="15.75" customHeight="1" x14ac:dyDescent="0.25">
      <c r="C874" s="76"/>
      <c r="D874" s="77"/>
    </row>
    <row r="875" spans="3:4" ht="15.75" customHeight="1" x14ac:dyDescent="0.25">
      <c r="C875" s="76"/>
      <c r="D875" s="77"/>
    </row>
    <row r="876" spans="3:4" ht="15.75" customHeight="1" x14ac:dyDescent="0.25">
      <c r="C876" s="76"/>
      <c r="D876" s="77"/>
    </row>
    <row r="877" spans="3:4" ht="15.75" customHeight="1" x14ac:dyDescent="0.25">
      <c r="C877" s="76"/>
      <c r="D877" s="77"/>
    </row>
    <row r="878" spans="3:4" ht="15.75" customHeight="1" x14ac:dyDescent="0.25">
      <c r="C878" s="76"/>
      <c r="D878" s="77"/>
    </row>
    <row r="879" spans="3:4" ht="15.75" customHeight="1" x14ac:dyDescent="0.25">
      <c r="C879" s="76"/>
      <c r="D879" s="77"/>
    </row>
    <row r="880" spans="3:4" ht="15.75" customHeight="1" x14ac:dyDescent="0.25">
      <c r="C880" s="76"/>
      <c r="D880" s="77"/>
    </row>
    <row r="881" spans="3:4" ht="15.75" customHeight="1" x14ac:dyDescent="0.25">
      <c r="C881" s="76"/>
      <c r="D881" s="77"/>
    </row>
    <row r="882" spans="3:4" ht="15.75" customHeight="1" x14ac:dyDescent="0.25">
      <c r="C882" s="76"/>
      <c r="D882" s="77"/>
    </row>
    <row r="883" spans="3:4" ht="15.75" customHeight="1" x14ac:dyDescent="0.25">
      <c r="C883" s="76"/>
      <c r="D883" s="77"/>
    </row>
    <row r="884" spans="3:4" ht="15.75" customHeight="1" x14ac:dyDescent="0.25">
      <c r="C884" s="76"/>
      <c r="D884" s="77"/>
    </row>
    <row r="885" spans="3:4" ht="15.75" customHeight="1" x14ac:dyDescent="0.25">
      <c r="C885" s="76"/>
      <c r="D885" s="77"/>
    </row>
    <row r="886" spans="3:4" ht="15.75" customHeight="1" x14ac:dyDescent="0.25">
      <c r="C886" s="76"/>
      <c r="D886" s="77"/>
    </row>
    <row r="887" spans="3:4" ht="15.75" customHeight="1" x14ac:dyDescent="0.25">
      <c r="C887" s="76"/>
      <c r="D887" s="77"/>
    </row>
    <row r="888" spans="3:4" ht="15.75" customHeight="1" x14ac:dyDescent="0.25">
      <c r="C888" s="76"/>
      <c r="D888" s="77"/>
    </row>
    <row r="889" spans="3:4" ht="15.75" customHeight="1" x14ac:dyDescent="0.25">
      <c r="C889" s="76"/>
      <c r="D889" s="77"/>
    </row>
    <row r="890" spans="3:4" ht="15.75" customHeight="1" x14ac:dyDescent="0.25">
      <c r="C890" s="76"/>
      <c r="D890" s="77"/>
    </row>
    <row r="891" spans="3:4" ht="15.75" customHeight="1" x14ac:dyDescent="0.25">
      <c r="C891" s="76"/>
      <c r="D891" s="77"/>
    </row>
    <row r="892" spans="3:4" ht="15.75" customHeight="1" x14ac:dyDescent="0.25">
      <c r="C892" s="76"/>
      <c r="D892" s="77"/>
    </row>
    <row r="893" spans="3:4" ht="15.75" customHeight="1" x14ac:dyDescent="0.25">
      <c r="C893" s="76"/>
      <c r="D893" s="77"/>
    </row>
    <row r="894" spans="3:4" ht="15.75" customHeight="1" x14ac:dyDescent="0.25">
      <c r="C894" s="76"/>
      <c r="D894" s="77"/>
    </row>
    <row r="895" spans="3:4" ht="15.75" customHeight="1" x14ac:dyDescent="0.25">
      <c r="C895" s="76"/>
      <c r="D895" s="77"/>
    </row>
    <row r="896" spans="3:4" ht="15.75" customHeight="1" x14ac:dyDescent="0.25">
      <c r="C896" s="76"/>
      <c r="D896" s="77"/>
    </row>
    <row r="897" spans="3:4" ht="15.75" customHeight="1" x14ac:dyDescent="0.25">
      <c r="C897" s="76"/>
      <c r="D897" s="77"/>
    </row>
    <row r="898" spans="3:4" ht="15.75" customHeight="1" x14ac:dyDescent="0.25">
      <c r="C898" s="76"/>
      <c r="D898" s="77"/>
    </row>
    <row r="899" spans="3:4" ht="15.75" customHeight="1" x14ac:dyDescent="0.25">
      <c r="C899" s="76"/>
      <c r="D899" s="77"/>
    </row>
    <row r="900" spans="3:4" ht="15.75" customHeight="1" x14ac:dyDescent="0.25">
      <c r="C900" s="76"/>
      <c r="D900" s="77"/>
    </row>
    <row r="901" spans="3:4" ht="15.75" customHeight="1" x14ac:dyDescent="0.25">
      <c r="C901" s="76"/>
      <c r="D901" s="77"/>
    </row>
    <row r="902" spans="3:4" x14ac:dyDescent="0.25">
      <c r="C902" s="76"/>
      <c r="D902" s="77"/>
    </row>
    <row r="903" spans="3:4" x14ac:dyDescent="0.25">
      <c r="C903" s="76"/>
      <c r="D903" s="77"/>
    </row>
    <row r="904" spans="3:4" x14ac:dyDescent="0.25">
      <c r="C904" s="76"/>
      <c r="D904" s="77"/>
    </row>
    <row r="905" spans="3:4" x14ac:dyDescent="0.25">
      <c r="C905" s="76"/>
      <c r="D905" s="77"/>
    </row>
    <row r="906" spans="3:4" x14ac:dyDescent="0.25">
      <c r="C906" s="76"/>
      <c r="D906" s="77"/>
    </row>
    <row r="907" spans="3:4" x14ac:dyDescent="0.25">
      <c r="C907" s="76"/>
      <c r="D907" s="77"/>
    </row>
    <row r="908" spans="3:4" x14ac:dyDescent="0.25">
      <c r="C908" s="76"/>
      <c r="D908" s="77"/>
    </row>
    <row r="909" spans="3:4" x14ac:dyDescent="0.25">
      <c r="C909" s="76"/>
      <c r="D909" s="77"/>
    </row>
    <row r="910" spans="3:4" x14ac:dyDescent="0.25">
      <c r="C910" s="76"/>
      <c r="D910" s="77"/>
    </row>
    <row r="911" spans="3:4" x14ac:dyDescent="0.25">
      <c r="C911" s="76"/>
      <c r="D911" s="77"/>
    </row>
    <row r="912" spans="3:4" x14ac:dyDescent="0.25">
      <c r="C912" s="76"/>
      <c r="D912" s="77"/>
    </row>
    <row r="913" spans="3:4" x14ac:dyDescent="0.25">
      <c r="C913" s="76"/>
      <c r="D913" s="77"/>
    </row>
    <row r="914" spans="3:4" x14ac:dyDescent="0.25">
      <c r="C914" s="76"/>
      <c r="D914" s="77"/>
    </row>
    <row r="915" spans="3:4" x14ac:dyDescent="0.25">
      <c r="C915" s="76"/>
      <c r="D915" s="77"/>
    </row>
    <row r="916" spans="3:4" x14ac:dyDescent="0.25">
      <c r="C916" s="76"/>
      <c r="D916" s="77"/>
    </row>
    <row r="917" spans="3:4" x14ac:dyDescent="0.25">
      <c r="C917" s="76"/>
      <c r="D917" s="77"/>
    </row>
    <row r="918" spans="3:4" x14ac:dyDescent="0.25">
      <c r="C918" s="76"/>
      <c r="D918" s="77"/>
    </row>
    <row r="919" spans="3:4" x14ac:dyDescent="0.25">
      <c r="C919" s="76"/>
      <c r="D919" s="77"/>
    </row>
    <row r="920" spans="3:4" x14ac:dyDescent="0.25">
      <c r="C920" s="76"/>
      <c r="D920" s="77"/>
    </row>
    <row r="921" spans="3:4" x14ac:dyDescent="0.25">
      <c r="C921" s="76"/>
      <c r="D921" s="77"/>
    </row>
    <row r="922" spans="3:4" x14ac:dyDescent="0.25">
      <c r="C922" s="76"/>
      <c r="D922" s="77"/>
    </row>
    <row r="923" spans="3:4" x14ac:dyDescent="0.25">
      <c r="C923" s="76"/>
      <c r="D923" s="77"/>
    </row>
    <row r="924" spans="3:4" x14ac:dyDescent="0.25">
      <c r="C924" s="76"/>
      <c r="D924" s="77"/>
    </row>
    <row r="925" spans="3:4" x14ac:dyDescent="0.25">
      <c r="C925" s="76"/>
      <c r="D925" s="77"/>
    </row>
    <row r="926" spans="3:4" x14ac:dyDescent="0.25">
      <c r="C926" s="76"/>
      <c r="D926" s="77"/>
    </row>
    <row r="927" spans="3:4" x14ac:dyDescent="0.25">
      <c r="C927" s="76"/>
      <c r="D927" s="77"/>
    </row>
    <row r="928" spans="3:4" x14ac:dyDescent="0.25">
      <c r="C928" s="76"/>
      <c r="D928" s="77"/>
    </row>
    <row r="929" spans="3:4" x14ac:dyDescent="0.25">
      <c r="C929" s="76"/>
      <c r="D929" s="77"/>
    </row>
    <row r="930" spans="3:4" x14ac:dyDescent="0.25">
      <c r="C930" s="76"/>
      <c r="D930" s="77"/>
    </row>
    <row r="931" spans="3:4" x14ac:dyDescent="0.25">
      <c r="C931" s="76"/>
      <c r="D931" s="77"/>
    </row>
    <row r="932" spans="3:4" x14ac:dyDescent="0.25">
      <c r="C932" s="76"/>
      <c r="D932" s="77"/>
    </row>
    <row r="933" spans="3:4" x14ac:dyDescent="0.25">
      <c r="C933" s="76"/>
      <c r="D933" s="77"/>
    </row>
    <row r="934" spans="3:4" x14ac:dyDescent="0.25">
      <c r="C934" s="76"/>
      <c r="D934" s="77"/>
    </row>
    <row r="935" spans="3:4" x14ac:dyDescent="0.25">
      <c r="C935" s="76"/>
      <c r="D935" s="77"/>
    </row>
    <row r="936" spans="3:4" x14ac:dyDescent="0.25">
      <c r="C936" s="76"/>
      <c r="D936" s="77"/>
    </row>
    <row r="937" spans="3:4" x14ac:dyDescent="0.25">
      <c r="C937" s="76"/>
      <c r="D937" s="77"/>
    </row>
    <row r="938" spans="3:4" x14ac:dyDescent="0.25">
      <c r="C938" s="76"/>
      <c r="D938" s="77"/>
    </row>
    <row r="939" spans="3:4" x14ac:dyDescent="0.25">
      <c r="C939" s="76"/>
      <c r="D939" s="77"/>
    </row>
    <row r="940" spans="3:4" x14ac:dyDescent="0.25">
      <c r="C940" s="76"/>
      <c r="D940" s="77"/>
    </row>
    <row r="941" spans="3:4" x14ac:dyDescent="0.25">
      <c r="C941" s="76"/>
      <c r="D941" s="77"/>
    </row>
    <row r="942" spans="3:4" x14ac:dyDescent="0.25">
      <c r="C942" s="76"/>
      <c r="D942" s="77"/>
    </row>
    <row r="943" spans="3:4" x14ac:dyDescent="0.25">
      <c r="C943" s="76"/>
      <c r="D943" s="77"/>
    </row>
    <row r="944" spans="3:4" x14ac:dyDescent="0.25">
      <c r="C944" s="76"/>
      <c r="D944" s="77"/>
    </row>
    <row r="945" spans="3:4" x14ac:dyDescent="0.25">
      <c r="C945" s="76"/>
      <c r="D945" s="77"/>
    </row>
    <row r="946" spans="3:4" x14ac:dyDescent="0.25">
      <c r="C946" s="76"/>
      <c r="D946" s="77"/>
    </row>
    <row r="947" spans="3:4" x14ac:dyDescent="0.25">
      <c r="C947" s="76"/>
      <c r="D947" s="77"/>
    </row>
    <row r="948" spans="3:4" x14ac:dyDescent="0.25">
      <c r="C948" s="76"/>
      <c r="D948" s="77"/>
    </row>
    <row r="949" spans="3:4" x14ac:dyDescent="0.25">
      <c r="C949" s="76"/>
      <c r="D949" s="77"/>
    </row>
    <row r="950" spans="3:4" x14ac:dyDescent="0.25">
      <c r="C950" s="76"/>
      <c r="D950" s="77"/>
    </row>
    <row r="951" spans="3:4" x14ac:dyDescent="0.25">
      <c r="C951" s="76"/>
      <c r="D951" s="77"/>
    </row>
    <row r="952" spans="3:4" x14ac:dyDescent="0.25">
      <c r="C952" s="76"/>
      <c r="D952" s="77"/>
    </row>
    <row r="953" spans="3:4" x14ac:dyDescent="0.25">
      <c r="C953" s="76"/>
      <c r="D953" s="77"/>
    </row>
    <row r="954" spans="3:4" x14ac:dyDescent="0.25">
      <c r="C954" s="76"/>
      <c r="D954" s="77"/>
    </row>
    <row r="955" spans="3:4" x14ac:dyDescent="0.25">
      <c r="C955" s="76"/>
      <c r="D955" s="77"/>
    </row>
    <row r="956" spans="3:4" x14ac:dyDescent="0.25">
      <c r="C956" s="76"/>
      <c r="D956" s="77"/>
    </row>
    <row r="957" spans="3:4" x14ac:dyDescent="0.25">
      <c r="C957" s="76"/>
      <c r="D957" s="77"/>
    </row>
    <row r="958" spans="3:4" x14ac:dyDescent="0.25">
      <c r="C958" s="76"/>
      <c r="D958" s="77"/>
    </row>
    <row r="959" spans="3:4" x14ac:dyDescent="0.25">
      <c r="C959" s="76"/>
      <c r="D959" s="77"/>
    </row>
    <row r="960" spans="3:4" x14ac:dyDescent="0.25">
      <c r="C960" s="76"/>
      <c r="D960" s="77"/>
    </row>
    <row r="961" spans="3:4" x14ac:dyDescent="0.25">
      <c r="C961" s="76"/>
      <c r="D961" s="77"/>
    </row>
    <row r="962" spans="3:4" x14ac:dyDescent="0.25">
      <c r="C962" s="76"/>
      <c r="D962" s="77"/>
    </row>
    <row r="963" spans="3:4" x14ac:dyDescent="0.25">
      <c r="C963" s="76"/>
      <c r="D963" s="77"/>
    </row>
    <row r="964" spans="3:4" x14ac:dyDescent="0.25">
      <c r="C964" s="76"/>
      <c r="D964" s="77"/>
    </row>
    <row r="965" spans="3:4" x14ac:dyDescent="0.25">
      <c r="C965" s="76"/>
      <c r="D965" s="77"/>
    </row>
    <row r="966" spans="3:4" x14ac:dyDescent="0.25">
      <c r="C966" s="76"/>
      <c r="D966" s="77"/>
    </row>
    <row r="967" spans="3:4" x14ac:dyDescent="0.25">
      <c r="C967" s="76"/>
      <c r="D967" s="77"/>
    </row>
    <row r="968" spans="3:4" x14ac:dyDescent="0.25">
      <c r="C968" s="76"/>
      <c r="D968" s="77"/>
    </row>
    <row r="969" spans="3:4" x14ac:dyDescent="0.25">
      <c r="C969" s="76"/>
      <c r="D969" s="77"/>
    </row>
    <row r="970" spans="3:4" x14ac:dyDescent="0.25">
      <c r="C970" s="76"/>
      <c r="D970" s="77"/>
    </row>
    <row r="971" spans="3:4" x14ac:dyDescent="0.25">
      <c r="C971" s="76"/>
      <c r="D971" s="77"/>
    </row>
    <row r="972" spans="3:4" x14ac:dyDescent="0.25">
      <c r="C972" s="76"/>
      <c r="D972" s="77"/>
    </row>
    <row r="973" spans="3:4" x14ac:dyDescent="0.25">
      <c r="C973" s="76"/>
      <c r="D973" s="77"/>
    </row>
    <row r="974" spans="3:4" x14ac:dyDescent="0.25">
      <c r="C974" s="76"/>
      <c r="D974" s="77"/>
    </row>
    <row r="975" spans="3:4" x14ac:dyDescent="0.25">
      <c r="C975" s="76"/>
      <c r="D975" s="77"/>
    </row>
    <row r="976" spans="3:4" x14ac:dyDescent="0.25">
      <c r="C976" s="76"/>
      <c r="D976" s="77"/>
    </row>
    <row r="977" spans="3:4" x14ac:dyDescent="0.25">
      <c r="C977" s="76"/>
      <c r="D977" s="77"/>
    </row>
    <row r="978" spans="3:4" x14ac:dyDescent="0.25">
      <c r="C978" s="76"/>
      <c r="D978" s="77"/>
    </row>
    <row r="979" spans="3:4" x14ac:dyDescent="0.25">
      <c r="C979" s="76"/>
      <c r="D979" s="77"/>
    </row>
    <row r="980" spans="3:4" x14ac:dyDescent="0.25">
      <c r="C980" s="76"/>
      <c r="D980" s="77"/>
    </row>
    <row r="981" spans="3:4" x14ac:dyDescent="0.25">
      <c r="C981" s="76"/>
      <c r="D981" s="77"/>
    </row>
    <row r="982" spans="3:4" x14ac:dyDescent="0.25">
      <c r="C982" s="76"/>
      <c r="D982" s="77"/>
    </row>
    <row r="983" spans="3:4" x14ac:dyDescent="0.25">
      <c r="C983" s="76"/>
      <c r="D983" s="77"/>
    </row>
    <row r="984" spans="3:4" x14ac:dyDescent="0.25">
      <c r="C984" s="76"/>
      <c r="D984" s="77"/>
    </row>
    <row r="985" spans="3:4" x14ac:dyDescent="0.25">
      <c r="C985" s="76"/>
      <c r="D985" s="77"/>
    </row>
    <row r="986" spans="3:4" x14ac:dyDescent="0.25">
      <c r="C986" s="76"/>
      <c r="D986" s="77"/>
    </row>
    <row r="987" spans="3:4" x14ac:dyDescent="0.25">
      <c r="C987" s="76"/>
      <c r="D987" s="77"/>
    </row>
    <row r="988" spans="3:4" x14ac:dyDescent="0.25">
      <c r="C988" s="76"/>
      <c r="D988" s="77"/>
    </row>
    <row r="989" spans="3:4" x14ac:dyDescent="0.25">
      <c r="C989" s="76"/>
      <c r="D989" s="77"/>
    </row>
    <row r="990" spans="3:4" x14ac:dyDescent="0.25">
      <c r="C990" s="76"/>
      <c r="D990" s="77"/>
    </row>
    <row r="991" spans="3:4" x14ac:dyDescent="0.25">
      <c r="C991" s="76"/>
      <c r="D991" s="77"/>
    </row>
    <row r="992" spans="3:4" x14ac:dyDescent="0.25">
      <c r="C992" s="76"/>
      <c r="D992" s="77"/>
    </row>
    <row r="993" spans="3:4" x14ac:dyDescent="0.25">
      <c r="C993" s="76"/>
      <c r="D993" s="77"/>
    </row>
    <row r="994" spans="3:4" x14ac:dyDescent="0.25">
      <c r="C994" s="76"/>
      <c r="D994" s="77"/>
    </row>
    <row r="995" spans="3:4" x14ac:dyDescent="0.25">
      <c r="C995" s="76"/>
      <c r="D995" s="77"/>
    </row>
    <row r="996" spans="3:4" x14ac:dyDescent="0.25">
      <c r="C996" s="76"/>
      <c r="D996" s="77"/>
    </row>
    <row r="997" spans="3:4" x14ac:dyDescent="0.25">
      <c r="C997" s="76"/>
      <c r="D997" s="77"/>
    </row>
    <row r="998" spans="3:4" x14ac:dyDescent="0.25">
      <c r="C998" s="76"/>
      <c r="D998" s="77"/>
    </row>
    <row r="999" spans="3:4" x14ac:dyDescent="0.25">
      <c r="C999" s="76"/>
      <c r="D999" s="77"/>
    </row>
  </sheetData>
  <mergeCells count="5">
    <mergeCell ref="A1:G1"/>
    <mergeCell ref="A2:D2"/>
    <mergeCell ref="E2:G2"/>
    <mergeCell ref="H2:J2"/>
    <mergeCell ref="A48:J48"/>
  </mergeCells>
  <pageMargins left="0.21" right="0.22" top="0.4" bottom="0.28999999999999998" header="0" footer="0"/>
  <pageSetup scale="85" orientation="landscape"/>
  <headerFooter>
    <oddFooter>&amp;CPage &amp;P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2"/>
  <sheetViews>
    <sheetView workbookViewId="0">
      <selection sqref="A1:E1"/>
    </sheetView>
  </sheetViews>
  <sheetFormatPr defaultColWidth="14.42578125" defaultRowHeight="15" customHeight="1" x14ac:dyDescent="0.25"/>
  <cols>
    <col min="1" max="1" width="16.7109375" customWidth="1"/>
    <col min="2" max="2" width="32.85546875" customWidth="1"/>
    <col min="3" max="3" width="8.28515625" customWidth="1"/>
    <col min="4" max="4" width="18.42578125" customWidth="1"/>
    <col min="5" max="6" width="8.5703125" customWidth="1"/>
  </cols>
  <sheetData>
    <row r="1" spans="1:9" ht="18" customHeight="1" x14ac:dyDescent="0.25">
      <c r="A1" s="81" t="s">
        <v>14</v>
      </c>
      <c r="B1" s="79"/>
      <c r="C1" s="79"/>
      <c r="D1" s="79"/>
      <c r="E1" s="80"/>
      <c r="H1" s="11"/>
      <c r="I1" s="11"/>
    </row>
    <row r="2" spans="1:9" ht="14.25" customHeight="1" x14ac:dyDescent="0.25">
      <c r="A2" s="12"/>
      <c r="B2" s="13"/>
      <c r="C2" s="13"/>
      <c r="D2" s="13"/>
      <c r="H2" s="14"/>
      <c r="I2" s="14"/>
    </row>
    <row r="3" spans="1:9" ht="14.25" customHeight="1" x14ac:dyDescent="0.25">
      <c r="A3" s="12"/>
      <c r="B3" s="15" t="s">
        <v>15</v>
      </c>
      <c r="C3" s="16" t="s">
        <v>16</v>
      </c>
      <c r="D3" s="17" t="s">
        <v>17</v>
      </c>
    </row>
    <row r="4" spans="1:9" ht="14.25" customHeight="1" x14ac:dyDescent="0.25">
      <c r="A4" s="12"/>
      <c r="B4" s="18" t="s">
        <v>18</v>
      </c>
      <c r="C4" s="19">
        <f>SUM('General - Technical'!D35,'Document Management'!D14,'Notifications &amp; Workflow Mgmt.'!D13,'Technician Certifications'!D27,'Contract Documents'!D12,'Equipment and Staffing'!D14,'Construction Management'!D25,'Measurement and Payment'!D36,'Materials Sampling &amp; Testing'!E65)</f>
        <v>168</v>
      </c>
      <c r="D4" s="20">
        <f>C4/C7</f>
        <v>0.90322580645161288</v>
      </c>
    </row>
    <row r="5" spans="1:9" ht="14.25" customHeight="1" x14ac:dyDescent="0.25">
      <c r="A5" s="12"/>
      <c r="B5" s="21" t="s">
        <v>19</v>
      </c>
      <c r="C5" s="22">
        <f>SUM('General - Technical'!E35,'Document Management'!E14,'Notifications &amp; Workflow Mgmt.'!E13,'Technician Certifications'!E27,'Contract Documents'!E12,'Equipment and Staffing'!E14,'Construction Management'!E25,'Measurement and Payment'!E36,'Materials Sampling &amp; Testing'!F65)</f>
        <v>11</v>
      </c>
      <c r="D5" s="23">
        <f>C5/C7</f>
        <v>5.9139784946236562E-2</v>
      </c>
    </row>
    <row r="6" spans="1:9" ht="14.25" customHeight="1" x14ac:dyDescent="0.25">
      <c r="A6" s="12"/>
      <c r="B6" s="24" t="s">
        <v>20</v>
      </c>
      <c r="C6" s="25">
        <f>SUM('General - Technical'!F35,'Document Management'!F14,'Notifications &amp; Workflow Mgmt.'!F13,'Technician Certifications'!F27,'Contract Documents'!F12,'Equipment and Staffing'!F14,'Construction Management'!F25,'Measurement and Payment'!F36,'Materials Sampling &amp; Testing'!G65)</f>
        <v>7</v>
      </c>
      <c r="D6" s="26">
        <f>C6/C7</f>
        <v>3.7634408602150539E-2</v>
      </c>
    </row>
    <row r="7" spans="1:9" ht="14.25" customHeight="1" x14ac:dyDescent="0.25">
      <c r="A7" s="12"/>
      <c r="B7" s="27" t="s">
        <v>21</v>
      </c>
      <c r="C7" s="28">
        <f t="shared" ref="C7:D7" si="0">SUM(C4:C6)</f>
        <v>186</v>
      </c>
      <c r="D7" s="29">
        <f t="shared" si="0"/>
        <v>1</v>
      </c>
    </row>
    <row r="8" spans="1:9" ht="14.25" customHeight="1" x14ac:dyDescent="0.25">
      <c r="A8" s="12"/>
      <c r="B8" s="13"/>
      <c r="C8" s="13"/>
      <c r="D8" s="13"/>
    </row>
    <row r="9" spans="1:9" ht="14.25" customHeight="1" x14ac:dyDescent="0.25">
      <c r="A9" s="12"/>
      <c r="B9" s="82" t="s">
        <v>22</v>
      </c>
      <c r="C9" s="83"/>
      <c r="D9" s="13"/>
    </row>
    <row r="10" spans="1:9" ht="14.25" customHeight="1" x14ac:dyDescent="0.25">
      <c r="A10" s="12"/>
      <c r="B10" s="30" t="s">
        <v>23</v>
      </c>
      <c r="C10" s="31">
        <f>SUM('General - Technical'!D35:F35)</f>
        <v>29</v>
      </c>
      <c r="D10" s="13"/>
    </row>
    <row r="11" spans="1:9" ht="14.25" customHeight="1" x14ac:dyDescent="0.25">
      <c r="A11" s="12"/>
      <c r="B11" s="32" t="s">
        <v>24</v>
      </c>
      <c r="C11" s="33">
        <f>SUM('Document Management'!D14:F14)</f>
        <v>8</v>
      </c>
      <c r="D11" s="13"/>
    </row>
    <row r="12" spans="1:9" ht="14.25" customHeight="1" x14ac:dyDescent="0.25">
      <c r="A12" s="12"/>
      <c r="B12" s="32" t="s">
        <v>25</v>
      </c>
      <c r="C12" s="33">
        <f>SUM('Notifications &amp; Workflow Mgmt.'!D13:F13)</f>
        <v>7</v>
      </c>
      <c r="D12" s="13"/>
    </row>
    <row r="13" spans="1:9" ht="14.25" customHeight="1" x14ac:dyDescent="0.25">
      <c r="A13" s="12"/>
      <c r="B13" s="32" t="s">
        <v>26</v>
      </c>
      <c r="C13" s="33">
        <f>SUM('Technician Certifications'!D27:F27)</f>
        <v>21</v>
      </c>
      <c r="D13" s="13"/>
    </row>
    <row r="14" spans="1:9" ht="14.25" customHeight="1" x14ac:dyDescent="0.25">
      <c r="A14" s="12"/>
      <c r="B14" s="32" t="s">
        <v>27</v>
      </c>
      <c r="C14" s="33">
        <f>SUM('Contract Documents'!D12:F12)</f>
        <v>6</v>
      </c>
      <c r="D14" s="13"/>
    </row>
    <row r="15" spans="1:9" ht="14.25" customHeight="1" x14ac:dyDescent="0.25">
      <c r="A15" s="12"/>
      <c r="B15" s="32" t="s">
        <v>28</v>
      </c>
      <c r="C15" s="33">
        <f>SUM('Equipment and Staffing'!D14:F14)</f>
        <v>8</v>
      </c>
      <c r="D15" s="13"/>
    </row>
    <row r="16" spans="1:9" ht="14.25" customHeight="1" x14ac:dyDescent="0.25">
      <c r="A16" s="12"/>
      <c r="B16" s="32" t="s">
        <v>29</v>
      </c>
      <c r="C16" s="33">
        <f>SUM('Construction Management'!D25:F25)</f>
        <v>19</v>
      </c>
      <c r="D16" s="13"/>
    </row>
    <row r="17" spans="1:4" ht="14.25" customHeight="1" x14ac:dyDescent="0.25">
      <c r="A17" s="12"/>
      <c r="B17" s="32" t="s">
        <v>30</v>
      </c>
      <c r="C17" s="33">
        <f>SUM('Measurement and Payment'!D36:F36)</f>
        <v>30</v>
      </c>
      <c r="D17" s="13"/>
    </row>
    <row r="18" spans="1:4" ht="14.25" customHeight="1" x14ac:dyDescent="0.25">
      <c r="A18" s="12"/>
      <c r="B18" s="32" t="s">
        <v>31</v>
      </c>
      <c r="C18" s="33">
        <f>SUM('Materials Sampling &amp; Testing'!E65:G65)</f>
        <v>58</v>
      </c>
      <c r="D18" s="13"/>
    </row>
    <row r="19" spans="1:4" ht="14.25" customHeight="1" x14ac:dyDescent="0.25">
      <c r="A19" s="12"/>
      <c r="B19" s="34"/>
      <c r="C19" s="35"/>
      <c r="D19" s="13"/>
    </row>
    <row r="20" spans="1:4" ht="14.25" customHeight="1" x14ac:dyDescent="0.25">
      <c r="A20" s="12"/>
      <c r="B20" s="36" t="s">
        <v>21</v>
      </c>
      <c r="C20" s="37">
        <f>SUM(C10:C18)</f>
        <v>186</v>
      </c>
      <c r="D20" s="13"/>
    </row>
    <row r="21" spans="1:4" ht="14.25" customHeight="1" x14ac:dyDescent="0.25">
      <c r="A21" s="12"/>
      <c r="B21" s="12"/>
      <c r="C21" s="12"/>
      <c r="D21" s="12"/>
    </row>
    <row r="22" spans="1:4" ht="14.25" customHeight="1" x14ac:dyDescent="0.25">
      <c r="D22" s="12"/>
    </row>
    <row r="23" spans="1:4" ht="14.25" customHeight="1" x14ac:dyDescent="0.25">
      <c r="D23" s="12"/>
    </row>
    <row r="24" spans="1:4" ht="14.25" customHeight="1" x14ac:dyDescent="0.25">
      <c r="D24" s="12"/>
    </row>
    <row r="25" spans="1:4" ht="14.25" customHeight="1" x14ac:dyDescent="0.25">
      <c r="D25" s="12"/>
    </row>
    <row r="26" spans="1:4" ht="14.25" customHeight="1" x14ac:dyDescent="0.25">
      <c r="D26" s="1"/>
    </row>
    <row r="27" spans="1:4" ht="14.25" customHeight="1" x14ac:dyDescent="0.25">
      <c r="D27" s="1"/>
    </row>
    <row r="28" spans="1:4" ht="14.25" customHeight="1" x14ac:dyDescent="0.25">
      <c r="A28" s="12"/>
      <c r="B28" s="1"/>
      <c r="C28" s="1"/>
      <c r="D28" s="1"/>
    </row>
    <row r="29" spans="1:4" ht="14.25" customHeight="1" x14ac:dyDescent="0.25">
      <c r="A29" s="12"/>
      <c r="B29" s="1"/>
      <c r="C29" s="1"/>
      <c r="D29" s="1"/>
    </row>
    <row r="30" spans="1:4" ht="14.25" customHeight="1" x14ac:dyDescent="0.25">
      <c r="A30" s="12"/>
      <c r="B30" s="1"/>
      <c r="C30" s="1"/>
      <c r="D30" s="1"/>
    </row>
    <row r="31" spans="1:4" ht="14.25" customHeight="1" x14ac:dyDescent="0.25">
      <c r="A31" s="12"/>
      <c r="B31" s="1"/>
      <c r="C31" s="1"/>
      <c r="D31" s="1"/>
    </row>
    <row r="32" spans="1:4"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2">
    <mergeCell ref="A1:E1"/>
    <mergeCell ref="B9:C9"/>
  </mergeCells>
  <pageMargins left="0.7" right="0.7" top="0.75" bottom="0.75" header="0" footer="0"/>
  <pageSetup scale="8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51"/>
  <sheetViews>
    <sheetView workbookViewId="0">
      <selection sqref="A1:F1"/>
    </sheetView>
  </sheetViews>
  <sheetFormatPr defaultColWidth="14.42578125" defaultRowHeight="15" customHeight="1" x14ac:dyDescent="0.25"/>
  <cols>
    <col min="1" max="1" width="6.5703125" customWidth="1"/>
    <col min="2" max="2" width="24.42578125" customWidth="1"/>
    <col min="3" max="3" width="76.140625" customWidth="1"/>
    <col min="4" max="6" width="13.5703125" customWidth="1"/>
    <col min="7" max="9" width="20.85546875" customWidth="1"/>
    <col min="10" max="11" width="8.5703125" customWidth="1"/>
  </cols>
  <sheetData>
    <row r="1" spans="1:9" ht="33" customHeight="1" x14ac:dyDescent="0.25">
      <c r="A1" s="84" t="s">
        <v>32</v>
      </c>
      <c r="B1" s="85"/>
      <c r="C1" s="85"/>
      <c r="D1" s="85"/>
      <c r="E1" s="85"/>
      <c r="F1" s="86"/>
    </row>
    <row r="2" spans="1:9" ht="33" customHeight="1" x14ac:dyDescent="0.25">
      <c r="A2" s="87" t="s">
        <v>33</v>
      </c>
      <c r="B2" s="85"/>
      <c r="C2" s="86"/>
      <c r="D2" s="88" t="s">
        <v>34</v>
      </c>
      <c r="E2" s="85"/>
      <c r="F2" s="86"/>
      <c r="G2" s="87" t="s">
        <v>35</v>
      </c>
      <c r="H2" s="85"/>
      <c r="I2" s="86"/>
    </row>
    <row r="3" spans="1:9" ht="33" customHeight="1" x14ac:dyDescent="0.25">
      <c r="A3" s="38" t="s">
        <v>36</v>
      </c>
      <c r="B3" s="39" t="s">
        <v>37</v>
      </c>
      <c r="C3" s="39" t="s">
        <v>38</v>
      </c>
      <c r="D3" s="40" t="s">
        <v>18</v>
      </c>
      <c r="E3" s="40" t="s">
        <v>19</v>
      </c>
      <c r="F3" s="40" t="s">
        <v>20</v>
      </c>
      <c r="G3" s="38" t="s">
        <v>39</v>
      </c>
      <c r="H3" s="38" t="s">
        <v>40</v>
      </c>
      <c r="I3" s="38" t="s">
        <v>41</v>
      </c>
    </row>
    <row r="4" spans="1:9" ht="60" x14ac:dyDescent="0.25">
      <c r="A4" s="41" t="s">
        <v>42</v>
      </c>
      <c r="B4" s="42" t="s">
        <v>43</v>
      </c>
      <c r="C4" s="43" t="s">
        <v>44</v>
      </c>
      <c r="D4" s="44" t="s">
        <v>45</v>
      </c>
      <c r="E4" s="40"/>
      <c r="F4" s="40"/>
      <c r="G4" s="45"/>
      <c r="H4" s="45"/>
      <c r="I4" s="45"/>
    </row>
    <row r="5" spans="1:9" ht="60" x14ac:dyDescent="0.25">
      <c r="A5" s="41" t="s">
        <v>46</v>
      </c>
      <c r="B5" s="42" t="s">
        <v>47</v>
      </c>
      <c r="C5" s="43" t="s">
        <v>48</v>
      </c>
      <c r="D5" s="44" t="s">
        <v>45</v>
      </c>
      <c r="E5" s="44"/>
      <c r="F5" s="44"/>
      <c r="G5" s="45"/>
      <c r="H5" s="45"/>
      <c r="I5" s="45"/>
    </row>
    <row r="6" spans="1:9" ht="45" x14ac:dyDescent="0.25">
      <c r="A6" s="41" t="s">
        <v>49</v>
      </c>
      <c r="B6" s="42" t="s">
        <v>47</v>
      </c>
      <c r="C6" s="43" t="s">
        <v>50</v>
      </c>
      <c r="D6" s="44" t="s">
        <v>45</v>
      </c>
      <c r="E6" s="44"/>
      <c r="F6" s="44"/>
      <c r="G6" s="45"/>
      <c r="H6" s="45"/>
      <c r="I6" s="45"/>
    </row>
    <row r="7" spans="1:9" ht="270" x14ac:dyDescent="0.25">
      <c r="A7" s="41" t="s">
        <v>51</v>
      </c>
      <c r="B7" s="42" t="s">
        <v>52</v>
      </c>
      <c r="C7" s="46" t="s">
        <v>53</v>
      </c>
      <c r="D7" s="44" t="s">
        <v>45</v>
      </c>
      <c r="E7" s="47"/>
      <c r="F7" s="48"/>
      <c r="G7" s="49"/>
      <c r="H7" s="45"/>
      <c r="I7" s="45"/>
    </row>
    <row r="8" spans="1:9" ht="30" x14ac:dyDescent="0.25">
      <c r="A8" s="41" t="s">
        <v>54</v>
      </c>
      <c r="B8" s="42" t="s">
        <v>55</v>
      </c>
      <c r="C8" s="46" t="s">
        <v>56</v>
      </c>
      <c r="D8" s="44" t="s">
        <v>45</v>
      </c>
      <c r="E8" s="48"/>
      <c r="F8" s="48"/>
      <c r="G8" s="45"/>
      <c r="H8" s="45"/>
      <c r="I8" s="45"/>
    </row>
    <row r="9" spans="1:9" ht="45" x14ac:dyDescent="0.25">
      <c r="A9" s="41" t="s">
        <v>57</v>
      </c>
      <c r="B9" s="43" t="s">
        <v>58</v>
      </c>
      <c r="C9" s="46" t="s">
        <v>59</v>
      </c>
      <c r="D9" s="44" t="s">
        <v>45</v>
      </c>
      <c r="E9" s="48"/>
      <c r="F9" s="48"/>
      <c r="G9" s="45"/>
      <c r="H9" s="45"/>
      <c r="I9" s="45"/>
    </row>
    <row r="10" spans="1:9" ht="30" x14ac:dyDescent="0.25">
      <c r="A10" s="41" t="s">
        <v>60</v>
      </c>
      <c r="B10" s="50" t="s">
        <v>61</v>
      </c>
      <c r="C10" s="46" t="s">
        <v>62</v>
      </c>
      <c r="D10" s="44" t="s">
        <v>45</v>
      </c>
      <c r="E10" s="48"/>
      <c r="F10" s="48"/>
      <c r="G10" s="45"/>
      <c r="H10" s="45"/>
      <c r="I10" s="45"/>
    </row>
    <row r="11" spans="1:9" ht="30" x14ac:dyDescent="0.25">
      <c r="A11" s="41" t="s">
        <v>63</v>
      </c>
      <c r="B11" s="42" t="s">
        <v>64</v>
      </c>
      <c r="C11" s="43" t="s">
        <v>65</v>
      </c>
      <c r="D11" s="44" t="s">
        <v>45</v>
      </c>
      <c r="E11" s="48"/>
      <c r="F11" s="48"/>
      <c r="G11" s="45"/>
      <c r="H11" s="45"/>
      <c r="I11" s="45"/>
    </row>
    <row r="12" spans="1:9" ht="30" x14ac:dyDescent="0.25">
      <c r="A12" s="41" t="s">
        <v>66</v>
      </c>
      <c r="B12" s="50" t="s">
        <v>67</v>
      </c>
      <c r="C12" s="46" t="s">
        <v>68</v>
      </c>
      <c r="D12" s="44" t="s">
        <v>45</v>
      </c>
      <c r="E12" s="44"/>
      <c r="F12" s="47"/>
      <c r="G12" s="45"/>
      <c r="H12" s="45"/>
      <c r="I12" s="45"/>
    </row>
    <row r="13" spans="1:9" ht="45" x14ac:dyDescent="0.25">
      <c r="A13" s="41" t="s">
        <v>69</v>
      </c>
      <c r="B13" s="42" t="s">
        <v>70</v>
      </c>
      <c r="C13" s="43" t="s">
        <v>71</v>
      </c>
      <c r="D13" s="44" t="s">
        <v>45</v>
      </c>
      <c r="E13" s="48"/>
      <c r="F13" s="48"/>
      <c r="G13" s="45"/>
      <c r="H13" s="45"/>
      <c r="I13" s="45"/>
    </row>
    <row r="14" spans="1:9" ht="30" x14ac:dyDescent="0.25">
      <c r="A14" s="41" t="s">
        <v>72</v>
      </c>
      <c r="B14" s="42" t="s">
        <v>70</v>
      </c>
      <c r="C14" s="46" t="s">
        <v>73</v>
      </c>
      <c r="D14" s="44" t="s">
        <v>45</v>
      </c>
      <c r="E14" s="48"/>
      <c r="F14" s="48"/>
      <c r="G14" s="45"/>
      <c r="H14" s="45"/>
      <c r="I14" s="45"/>
    </row>
    <row r="15" spans="1:9" ht="30" x14ac:dyDescent="0.25">
      <c r="A15" s="41" t="s">
        <v>74</v>
      </c>
      <c r="B15" s="42" t="s">
        <v>70</v>
      </c>
      <c r="C15" s="46" t="s">
        <v>75</v>
      </c>
      <c r="D15" s="44" t="s">
        <v>45</v>
      </c>
      <c r="E15" s="48"/>
      <c r="F15" s="47"/>
      <c r="G15" s="45"/>
      <c r="H15" s="45"/>
      <c r="I15" s="45"/>
    </row>
    <row r="16" spans="1:9" ht="30" x14ac:dyDescent="0.25">
      <c r="A16" s="41" t="s">
        <v>76</v>
      </c>
      <c r="B16" s="42" t="s">
        <v>77</v>
      </c>
      <c r="C16" s="43" t="s">
        <v>78</v>
      </c>
      <c r="D16" s="44" t="s">
        <v>45</v>
      </c>
      <c r="E16" s="44"/>
      <c r="F16" s="44"/>
      <c r="G16" s="45"/>
      <c r="H16" s="45"/>
      <c r="I16" s="45"/>
    </row>
    <row r="17" spans="1:9" x14ac:dyDescent="0.25">
      <c r="A17" s="41" t="s">
        <v>79</v>
      </c>
      <c r="B17" s="42" t="s">
        <v>80</v>
      </c>
      <c r="C17" s="43" t="s">
        <v>81</v>
      </c>
      <c r="D17" s="44" t="s">
        <v>45</v>
      </c>
      <c r="E17" s="51"/>
      <c r="F17" s="51"/>
      <c r="G17" s="45"/>
      <c r="H17" s="45"/>
      <c r="I17" s="45"/>
    </row>
    <row r="18" spans="1:9" ht="30" x14ac:dyDescent="0.25">
      <c r="A18" s="41" t="s">
        <v>82</v>
      </c>
      <c r="B18" s="42" t="s">
        <v>80</v>
      </c>
      <c r="C18" s="43" t="s">
        <v>83</v>
      </c>
      <c r="D18" s="44"/>
      <c r="E18" s="47"/>
      <c r="F18" s="44" t="s">
        <v>45</v>
      </c>
      <c r="G18" s="52"/>
      <c r="H18" s="45"/>
      <c r="I18" s="45"/>
    </row>
    <row r="19" spans="1:9" ht="120" x14ac:dyDescent="0.25">
      <c r="A19" s="41" t="s">
        <v>84</v>
      </c>
      <c r="B19" s="42" t="s">
        <v>85</v>
      </c>
      <c r="C19" s="43" t="s">
        <v>86</v>
      </c>
      <c r="D19" s="44" t="s">
        <v>45</v>
      </c>
      <c r="E19" s="47"/>
      <c r="F19" s="44"/>
      <c r="G19" s="49"/>
      <c r="H19" s="45"/>
      <c r="I19" s="45"/>
    </row>
    <row r="20" spans="1:9" ht="45" x14ac:dyDescent="0.25">
      <c r="A20" s="41" t="s">
        <v>87</v>
      </c>
      <c r="B20" s="42" t="s">
        <v>85</v>
      </c>
      <c r="C20" s="43" t="s">
        <v>88</v>
      </c>
      <c r="D20" s="44" t="s">
        <v>45</v>
      </c>
      <c r="E20" s="44"/>
      <c r="F20" s="44"/>
      <c r="G20" s="45"/>
      <c r="H20" s="45"/>
      <c r="I20" s="45"/>
    </row>
    <row r="21" spans="1:9" x14ac:dyDescent="0.25">
      <c r="A21" s="41" t="s">
        <v>89</v>
      </c>
      <c r="B21" s="42" t="s">
        <v>85</v>
      </c>
      <c r="C21" s="43" t="s">
        <v>90</v>
      </c>
      <c r="D21" s="44" t="s">
        <v>45</v>
      </c>
      <c r="E21" s="44"/>
      <c r="F21" s="44"/>
      <c r="G21" s="45"/>
      <c r="H21" s="45"/>
      <c r="I21" s="45"/>
    </row>
    <row r="22" spans="1:9" x14ac:dyDescent="0.25">
      <c r="A22" s="41" t="s">
        <v>91</v>
      </c>
      <c r="B22" s="50" t="s">
        <v>92</v>
      </c>
      <c r="C22" s="43" t="s">
        <v>93</v>
      </c>
      <c r="D22" s="44" t="s">
        <v>45</v>
      </c>
      <c r="E22" s="44"/>
      <c r="F22" s="44"/>
      <c r="G22" s="45"/>
      <c r="H22" s="45"/>
      <c r="I22" s="45"/>
    </row>
    <row r="23" spans="1:9" ht="45" x14ac:dyDescent="0.25">
      <c r="A23" s="41" t="s">
        <v>94</v>
      </c>
      <c r="B23" s="50" t="s">
        <v>95</v>
      </c>
      <c r="C23" s="46" t="s">
        <v>96</v>
      </c>
      <c r="D23" s="44" t="s">
        <v>45</v>
      </c>
      <c r="E23" s="47"/>
      <c r="F23" s="44"/>
      <c r="G23" s="45"/>
      <c r="H23" s="45"/>
      <c r="I23" s="45"/>
    </row>
    <row r="24" spans="1:9" ht="30" x14ac:dyDescent="0.25">
      <c r="A24" s="41" t="s">
        <v>97</v>
      </c>
      <c r="B24" s="50" t="s">
        <v>98</v>
      </c>
      <c r="C24" s="46" t="s">
        <v>99</v>
      </c>
      <c r="D24" s="44" t="s">
        <v>45</v>
      </c>
      <c r="E24" s="47"/>
      <c r="F24" s="44"/>
      <c r="G24" s="45"/>
      <c r="H24" s="45"/>
      <c r="I24" s="45"/>
    </row>
    <row r="25" spans="1:9" x14ac:dyDescent="0.25">
      <c r="A25" s="41" t="s">
        <v>100</v>
      </c>
      <c r="B25" s="50" t="s">
        <v>101</v>
      </c>
      <c r="C25" s="46" t="s">
        <v>102</v>
      </c>
      <c r="D25" s="44" t="s">
        <v>45</v>
      </c>
      <c r="E25" s="47"/>
      <c r="F25" s="44"/>
      <c r="G25" s="45"/>
      <c r="H25" s="45"/>
      <c r="I25" s="45"/>
    </row>
    <row r="26" spans="1:9" x14ac:dyDescent="0.25">
      <c r="A26" s="41" t="s">
        <v>103</v>
      </c>
      <c r="B26" s="50" t="s">
        <v>101</v>
      </c>
      <c r="C26" s="46" t="s">
        <v>104</v>
      </c>
      <c r="D26" s="44" t="s">
        <v>45</v>
      </c>
      <c r="E26" s="47"/>
      <c r="F26" s="53"/>
      <c r="G26" s="45"/>
      <c r="H26" s="45"/>
      <c r="I26" s="45"/>
    </row>
    <row r="27" spans="1:9" ht="30" x14ac:dyDescent="0.25">
      <c r="A27" s="41" t="s">
        <v>105</v>
      </c>
      <c r="B27" s="50" t="s">
        <v>101</v>
      </c>
      <c r="C27" s="46" t="s">
        <v>106</v>
      </c>
      <c r="D27" s="44" t="s">
        <v>45</v>
      </c>
      <c r="E27" s="53"/>
      <c r="F27" s="53"/>
      <c r="G27" s="45"/>
      <c r="H27" s="45"/>
      <c r="I27" s="45"/>
    </row>
    <row r="28" spans="1:9" ht="30" x14ac:dyDescent="0.25">
      <c r="A28" s="41" t="s">
        <v>107</v>
      </c>
      <c r="B28" s="42" t="s">
        <v>108</v>
      </c>
      <c r="C28" s="43" t="s">
        <v>109</v>
      </c>
      <c r="D28" s="44" t="s">
        <v>45</v>
      </c>
      <c r="E28" s="53"/>
      <c r="F28" s="53"/>
      <c r="G28" s="45"/>
      <c r="H28" s="45"/>
      <c r="I28" s="45"/>
    </row>
    <row r="29" spans="1:9" ht="30" x14ac:dyDescent="0.25">
      <c r="A29" s="41" t="s">
        <v>110</v>
      </c>
      <c r="B29" s="42" t="s">
        <v>111</v>
      </c>
      <c r="C29" s="43" t="s">
        <v>112</v>
      </c>
      <c r="D29" s="44" t="s">
        <v>45</v>
      </c>
      <c r="E29" s="47"/>
      <c r="F29" s="53"/>
      <c r="G29" s="45"/>
      <c r="H29" s="45"/>
      <c r="I29" s="45"/>
    </row>
    <row r="30" spans="1:9" ht="120" x14ac:dyDescent="0.25">
      <c r="A30" s="41" t="s">
        <v>113</v>
      </c>
      <c r="B30" s="50" t="s">
        <v>114</v>
      </c>
      <c r="C30" s="46" t="s">
        <v>115</v>
      </c>
      <c r="D30" s="44" t="s">
        <v>45</v>
      </c>
      <c r="E30" s="47"/>
      <c r="F30" s="53"/>
      <c r="G30" s="45"/>
      <c r="H30" s="45"/>
      <c r="I30" s="45"/>
    </row>
    <row r="31" spans="1:9" x14ac:dyDescent="0.25">
      <c r="A31" s="41" t="s">
        <v>116</v>
      </c>
      <c r="B31" s="42" t="s">
        <v>117</v>
      </c>
      <c r="C31" s="43" t="s">
        <v>118</v>
      </c>
      <c r="D31" s="44" t="s">
        <v>45</v>
      </c>
      <c r="E31" s="51"/>
      <c r="F31" s="47"/>
      <c r="G31" s="45"/>
      <c r="H31" s="45"/>
      <c r="I31" s="45"/>
    </row>
    <row r="32" spans="1:9" ht="30" x14ac:dyDescent="0.25">
      <c r="A32" s="41" t="s">
        <v>119</v>
      </c>
      <c r="B32" s="42" t="s">
        <v>120</v>
      </c>
      <c r="C32" s="43" t="s">
        <v>121</v>
      </c>
      <c r="D32" s="47"/>
      <c r="E32" s="51"/>
      <c r="F32" s="44" t="s">
        <v>45</v>
      </c>
      <c r="G32" s="45"/>
      <c r="H32" s="45"/>
      <c r="I32" s="45"/>
    </row>
    <row r="33" spans="4:6" ht="33" customHeight="1" x14ac:dyDescent="0.25"/>
    <row r="34" spans="4:6" x14ac:dyDescent="0.25">
      <c r="D34" s="54" t="s">
        <v>18</v>
      </c>
      <c r="E34" s="54" t="s">
        <v>19</v>
      </c>
      <c r="F34" s="54" t="s">
        <v>20</v>
      </c>
    </row>
    <row r="35" spans="4:6" x14ac:dyDescent="0.25">
      <c r="D35" s="55">
        <f t="shared" ref="D35:F35" si="0">COUNTA(D4:D32)</f>
        <v>27</v>
      </c>
      <c r="E35" s="55">
        <f t="shared" si="0"/>
        <v>0</v>
      </c>
      <c r="F35" s="55">
        <f t="shared" si="0"/>
        <v>2</v>
      </c>
    </row>
    <row r="40" spans="4:6" ht="16.5" customHeight="1" x14ac:dyDescent="0.25"/>
    <row r="54" spans="1:1" ht="15.75" customHeight="1" x14ac:dyDescent="0.25">
      <c r="A54" s="56" t="s">
        <v>122</v>
      </c>
    </row>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sheetData>
  <mergeCells count="4">
    <mergeCell ref="A1:F1"/>
    <mergeCell ref="A2:C2"/>
    <mergeCell ref="D2:F2"/>
    <mergeCell ref="G2:I2"/>
  </mergeCells>
  <pageMargins left="0.17" right="0.2" top="0.54" bottom="0.35" header="0" footer="0"/>
  <pageSetup scale="85" orientation="landscape"/>
  <headerFooter>
    <oddFooter>&amp;CPage &amp;P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951"/>
  <sheetViews>
    <sheetView workbookViewId="0">
      <selection sqref="A1:F1"/>
    </sheetView>
  </sheetViews>
  <sheetFormatPr defaultColWidth="14.42578125" defaultRowHeight="15" customHeight="1" x14ac:dyDescent="0.25"/>
  <cols>
    <col min="1" max="1" width="6.5703125" customWidth="1"/>
    <col min="2" max="2" width="24.42578125" customWidth="1"/>
    <col min="3" max="3" width="76.140625" customWidth="1"/>
    <col min="4" max="6" width="13.5703125" customWidth="1"/>
    <col min="7" max="9" width="20.85546875" customWidth="1"/>
    <col min="10" max="11" width="8.5703125" customWidth="1"/>
  </cols>
  <sheetData>
    <row r="1" spans="1:9" ht="33" customHeight="1" x14ac:dyDescent="0.25">
      <c r="A1" s="84" t="s">
        <v>24</v>
      </c>
      <c r="B1" s="85"/>
      <c r="C1" s="85"/>
      <c r="D1" s="85"/>
      <c r="E1" s="85"/>
      <c r="F1" s="86"/>
    </row>
    <row r="2" spans="1:9" ht="33" customHeight="1" x14ac:dyDescent="0.25">
      <c r="A2" s="87" t="s">
        <v>33</v>
      </c>
      <c r="B2" s="85"/>
      <c r="C2" s="86"/>
      <c r="D2" s="88" t="s">
        <v>34</v>
      </c>
      <c r="E2" s="85"/>
      <c r="F2" s="86"/>
      <c r="G2" s="87" t="s">
        <v>35</v>
      </c>
      <c r="H2" s="85"/>
      <c r="I2" s="86"/>
    </row>
    <row r="3" spans="1:9" ht="33" customHeight="1" x14ac:dyDescent="0.25">
      <c r="A3" s="38" t="s">
        <v>36</v>
      </c>
      <c r="B3" s="39" t="s">
        <v>37</v>
      </c>
      <c r="C3" s="39" t="s">
        <v>38</v>
      </c>
      <c r="D3" s="40" t="s">
        <v>18</v>
      </c>
      <c r="E3" s="40" t="s">
        <v>19</v>
      </c>
      <c r="F3" s="40" t="s">
        <v>20</v>
      </c>
      <c r="G3" s="38" t="s">
        <v>39</v>
      </c>
      <c r="H3" s="38" t="s">
        <v>40</v>
      </c>
      <c r="I3" s="38" t="s">
        <v>41</v>
      </c>
    </row>
    <row r="4" spans="1:9" ht="30" x14ac:dyDescent="0.25">
      <c r="A4" s="41" t="s">
        <v>123</v>
      </c>
      <c r="B4" s="42" t="s">
        <v>124</v>
      </c>
      <c r="C4" s="43" t="s">
        <v>125</v>
      </c>
      <c r="D4" s="44" t="s">
        <v>45</v>
      </c>
      <c r="E4" s="40"/>
      <c r="F4" s="40"/>
      <c r="G4" s="45"/>
      <c r="H4" s="45"/>
      <c r="I4" s="45"/>
    </row>
    <row r="5" spans="1:9" ht="30" x14ac:dyDescent="0.25">
      <c r="A5" s="41" t="s">
        <v>126</v>
      </c>
      <c r="B5" s="42" t="s">
        <v>24</v>
      </c>
      <c r="C5" s="43" t="s">
        <v>127</v>
      </c>
      <c r="D5" s="44" t="s">
        <v>45</v>
      </c>
      <c r="E5" s="44"/>
      <c r="F5" s="44"/>
      <c r="G5" s="45"/>
      <c r="H5" s="45"/>
      <c r="I5" s="45"/>
    </row>
    <row r="6" spans="1:9" ht="45" x14ac:dyDescent="0.25">
      <c r="A6" s="41" t="s">
        <v>128</v>
      </c>
      <c r="B6" s="42" t="s">
        <v>129</v>
      </c>
      <c r="C6" s="43" t="s">
        <v>130</v>
      </c>
      <c r="D6" s="44" t="s">
        <v>45</v>
      </c>
      <c r="E6" s="44"/>
      <c r="F6" s="44"/>
      <c r="G6" s="45"/>
      <c r="H6" s="45"/>
      <c r="I6" s="45"/>
    </row>
    <row r="7" spans="1:9" ht="30" x14ac:dyDescent="0.25">
      <c r="A7" s="41" t="s">
        <v>131</v>
      </c>
      <c r="B7" s="42" t="s">
        <v>132</v>
      </c>
      <c r="C7" s="46" t="s">
        <v>133</v>
      </c>
      <c r="D7" s="44" t="s">
        <v>45</v>
      </c>
      <c r="E7" s="47"/>
      <c r="F7" s="48"/>
      <c r="G7" s="49"/>
      <c r="H7" s="45"/>
      <c r="I7" s="45"/>
    </row>
    <row r="8" spans="1:9" ht="45" x14ac:dyDescent="0.25">
      <c r="A8" s="41" t="s">
        <v>134</v>
      </c>
      <c r="B8" s="42" t="s">
        <v>135</v>
      </c>
      <c r="C8" s="46" t="s">
        <v>136</v>
      </c>
      <c r="D8" s="44" t="s">
        <v>45</v>
      </c>
      <c r="E8" s="48"/>
      <c r="F8" s="48"/>
      <c r="G8" s="45"/>
      <c r="H8" s="45"/>
      <c r="I8" s="45"/>
    </row>
    <row r="9" spans="1:9" ht="30" x14ac:dyDescent="0.25">
      <c r="A9" s="41" t="s">
        <v>137</v>
      </c>
      <c r="B9" s="43" t="s">
        <v>135</v>
      </c>
      <c r="C9" s="46" t="s">
        <v>138</v>
      </c>
      <c r="D9" s="44"/>
      <c r="E9" s="48" t="s">
        <v>45</v>
      </c>
      <c r="F9" s="48"/>
      <c r="G9" s="45"/>
      <c r="H9" s="45"/>
      <c r="I9" s="45"/>
    </row>
    <row r="10" spans="1:9" ht="90" x14ac:dyDescent="0.25">
      <c r="A10" s="41" t="s">
        <v>139</v>
      </c>
      <c r="B10" s="50" t="s">
        <v>140</v>
      </c>
      <c r="C10" s="46" t="s">
        <v>141</v>
      </c>
      <c r="D10" s="44" t="s">
        <v>45</v>
      </c>
      <c r="E10" s="48"/>
      <c r="F10" s="48"/>
      <c r="G10" s="45"/>
      <c r="H10" s="45"/>
      <c r="I10" s="45"/>
    </row>
    <row r="11" spans="1:9" ht="30" x14ac:dyDescent="0.25">
      <c r="A11" s="41" t="s">
        <v>142</v>
      </c>
      <c r="B11" s="42" t="s">
        <v>143</v>
      </c>
      <c r="C11" s="43" t="s">
        <v>144</v>
      </c>
      <c r="D11" s="44" t="s">
        <v>45</v>
      </c>
      <c r="E11" s="48"/>
      <c r="F11" s="48"/>
      <c r="G11" s="45"/>
      <c r="H11" s="45"/>
      <c r="I11" s="45"/>
    </row>
    <row r="12" spans="1:9" x14ac:dyDescent="0.25">
      <c r="D12" s="54"/>
      <c r="E12" s="54"/>
      <c r="F12" s="54"/>
    </row>
    <row r="13" spans="1:9" x14ac:dyDescent="0.25">
      <c r="D13" s="54" t="s">
        <v>18</v>
      </c>
      <c r="E13" s="54" t="s">
        <v>19</v>
      </c>
      <c r="F13" s="54" t="s">
        <v>20</v>
      </c>
    </row>
    <row r="14" spans="1:9" x14ac:dyDescent="0.25">
      <c r="D14" s="55">
        <f t="shared" ref="D14:F14" si="0">COUNTA(D4:D11)</f>
        <v>7</v>
      </c>
      <c r="E14" s="55">
        <f t="shared" si="0"/>
        <v>1</v>
      </c>
      <c r="F14" s="55">
        <f t="shared" si="0"/>
        <v>0</v>
      </c>
    </row>
    <row r="15" spans="1:9" x14ac:dyDescent="0.25">
      <c r="D15" s="54"/>
      <c r="E15" s="54"/>
      <c r="F15" s="54"/>
    </row>
    <row r="16" spans="1:9" x14ac:dyDescent="0.25">
      <c r="D16" s="54"/>
      <c r="E16" s="54"/>
      <c r="F16" s="54"/>
    </row>
    <row r="17" spans="4:6" x14ac:dyDescent="0.25">
      <c r="D17" s="54"/>
      <c r="E17" s="54"/>
      <c r="F17" s="54"/>
    </row>
    <row r="18" spans="4:6" x14ac:dyDescent="0.25">
      <c r="D18" s="54"/>
      <c r="E18" s="54"/>
      <c r="F18" s="54"/>
    </row>
    <row r="19" spans="4:6" x14ac:dyDescent="0.25">
      <c r="D19" s="54"/>
      <c r="E19" s="54"/>
      <c r="F19" s="54"/>
    </row>
    <row r="20" spans="4:6" x14ac:dyDescent="0.25">
      <c r="D20" s="54"/>
      <c r="E20" s="54"/>
      <c r="F20" s="54"/>
    </row>
    <row r="21" spans="4:6" x14ac:dyDescent="0.25">
      <c r="D21" s="54"/>
      <c r="E21" s="54"/>
      <c r="F21" s="54"/>
    </row>
    <row r="22" spans="4:6" x14ac:dyDescent="0.25">
      <c r="D22" s="54"/>
      <c r="E22" s="54"/>
      <c r="F22" s="54"/>
    </row>
    <row r="23" spans="4:6" x14ac:dyDescent="0.25">
      <c r="D23" s="54"/>
      <c r="E23" s="54"/>
      <c r="F23" s="54"/>
    </row>
    <row r="24" spans="4:6" x14ac:dyDescent="0.25">
      <c r="D24" s="54"/>
      <c r="E24" s="54"/>
      <c r="F24" s="54"/>
    </row>
    <row r="25" spans="4:6" x14ac:dyDescent="0.25">
      <c r="D25" s="54"/>
      <c r="E25" s="54"/>
      <c r="F25" s="54"/>
    </row>
    <row r="26" spans="4:6" x14ac:dyDescent="0.25">
      <c r="D26" s="54"/>
      <c r="E26" s="54"/>
      <c r="F26" s="54"/>
    </row>
    <row r="27" spans="4:6" x14ac:dyDescent="0.25">
      <c r="D27" s="54"/>
      <c r="E27" s="54"/>
      <c r="F27" s="54"/>
    </row>
    <row r="28" spans="4:6" x14ac:dyDescent="0.25">
      <c r="D28" s="54"/>
      <c r="E28" s="54"/>
      <c r="F28" s="54"/>
    </row>
    <row r="29" spans="4:6" x14ac:dyDescent="0.25">
      <c r="D29" s="54"/>
      <c r="E29" s="54"/>
      <c r="F29" s="54"/>
    </row>
    <row r="30" spans="4:6" x14ac:dyDescent="0.25">
      <c r="D30" s="54"/>
      <c r="E30" s="54"/>
      <c r="F30" s="54"/>
    </row>
    <row r="31" spans="4:6" x14ac:dyDescent="0.25">
      <c r="D31" s="54"/>
      <c r="E31" s="54"/>
      <c r="F31" s="54"/>
    </row>
    <row r="32" spans="4:6" x14ac:dyDescent="0.25">
      <c r="D32" s="54"/>
      <c r="E32" s="54"/>
      <c r="F32" s="54"/>
    </row>
    <row r="33" spans="4:6" ht="33" customHeight="1" x14ac:dyDescent="0.25"/>
    <row r="34" spans="4:6" x14ac:dyDescent="0.25">
      <c r="D34" s="54"/>
      <c r="E34" s="54"/>
      <c r="F34" s="54"/>
    </row>
    <row r="35" spans="4:6" x14ac:dyDescent="0.25">
      <c r="D35" s="55"/>
      <c r="E35" s="55"/>
      <c r="F35" s="55"/>
    </row>
    <row r="40" spans="4:6" ht="16.5" customHeight="1" x14ac:dyDescent="0.25"/>
    <row r="54" spans="1:1" ht="15.75" customHeight="1" x14ac:dyDescent="0.25">
      <c r="A54" s="56"/>
    </row>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sheetData>
  <mergeCells count="4">
    <mergeCell ref="A1:F1"/>
    <mergeCell ref="A2:C2"/>
    <mergeCell ref="D2:F2"/>
    <mergeCell ref="G2:I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951"/>
  <sheetViews>
    <sheetView workbookViewId="0">
      <selection sqref="A1:F1"/>
    </sheetView>
  </sheetViews>
  <sheetFormatPr defaultColWidth="14.42578125" defaultRowHeight="15" customHeight="1" x14ac:dyDescent="0.25"/>
  <cols>
    <col min="1" max="1" width="6.5703125" customWidth="1"/>
    <col min="2" max="2" width="24.42578125" customWidth="1"/>
    <col min="3" max="3" width="76.140625" customWidth="1"/>
    <col min="4" max="6" width="13.5703125" customWidth="1"/>
    <col min="7" max="9" width="20.85546875" customWidth="1"/>
    <col min="10" max="11" width="8.5703125" customWidth="1"/>
  </cols>
  <sheetData>
    <row r="1" spans="1:9" ht="33" customHeight="1" x14ac:dyDescent="0.25">
      <c r="A1" s="84" t="s">
        <v>145</v>
      </c>
      <c r="B1" s="85"/>
      <c r="C1" s="85"/>
      <c r="D1" s="85"/>
      <c r="E1" s="85"/>
      <c r="F1" s="86"/>
    </row>
    <row r="2" spans="1:9" ht="33" customHeight="1" x14ac:dyDescent="0.25">
      <c r="A2" s="87" t="s">
        <v>33</v>
      </c>
      <c r="B2" s="85"/>
      <c r="C2" s="86"/>
      <c r="D2" s="88" t="s">
        <v>34</v>
      </c>
      <c r="E2" s="85"/>
      <c r="F2" s="86"/>
      <c r="G2" s="87" t="s">
        <v>35</v>
      </c>
      <c r="H2" s="85"/>
      <c r="I2" s="86"/>
    </row>
    <row r="3" spans="1:9" ht="33" customHeight="1" x14ac:dyDescent="0.25">
      <c r="A3" s="38" t="s">
        <v>36</v>
      </c>
      <c r="B3" s="39" t="s">
        <v>37</v>
      </c>
      <c r="C3" s="39" t="s">
        <v>38</v>
      </c>
      <c r="D3" s="40" t="s">
        <v>18</v>
      </c>
      <c r="E3" s="40" t="s">
        <v>19</v>
      </c>
      <c r="F3" s="40" t="s">
        <v>20</v>
      </c>
      <c r="G3" s="38" t="s">
        <v>39</v>
      </c>
      <c r="H3" s="38" t="s">
        <v>40</v>
      </c>
      <c r="I3" s="38" t="s">
        <v>41</v>
      </c>
    </row>
    <row r="4" spans="1:9" ht="15.75" x14ac:dyDescent="0.25">
      <c r="A4" s="41" t="s">
        <v>146</v>
      </c>
      <c r="B4" s="42" t="s">
        <v>147</v>
      </c>
      <c r="C4" s="43" t="s">
        <v>148</v>
      </c>
      <c r="D4" s="44" t="s">
        <v>45</v>
      </c>
      <c r="E4" s="40"/>
      <c r="F4" s="40"/>
      <c r="G4" s="45"/>
      <c r="H4" s="45"/>
      <c r="I4" s="45"/>
    </row>
    <row r="5" spans="1:9" ht="30" x14ac:dyDescent="0.25">
      <c r="A5" s="41" t="s">
        <v>149</v>
      </c>
      <c r="B5" s="42" t="s">
        <v>150</v>
      </c>
      <c r="C5" s="43" t="s">
        <v>151</v>
      </c>
      <c r="D5" s="44" t="s">
        <v>45</v>
      </c>
      <c r="E5" s="44"/>
      <c r="F5" s="44"/>
      <c r="G5" s="45"/>
      <c r="H5" s="45"/>
      <c r="I5" s="45"/>
    </row>
    <row r="6" spans="1:9" ht="30" x14ac:dyDescent="0.25">
      <c r="A6" s="41" t="s">
        <v>152</v>
      </c>
      <c r="B6" s="42" t="s">
        <v>153</v>
      </c>
      <c r="C6" s="43" t="s">
        <v>154</v>
      </c>
      <c r="D6" s="44"/>
      <c r="E6" s="44" t="s">
        <v>45</v>
      </c>
      <c r="F6" s="44"/>
      <c r="G6" s="45"/>
      <c r="H6" s="45"/>
      <c r="I6" s="45"/>
    </row>
    <row r="7" spans="1:9" ht="30" x14ac:dyDescent="0.25">
      <c r="A7" s="41" t="s">
        <v>155</v>
      </c>
      <c r="B7" s="42" t="s">
        <v>153</v>
      </c>
      <c r="C7" s="46" t="s">
        <v>156</v>
      </c>
      <c r="D7" s="44" t="s">
        <v>45</v>
      </c>
      <c r="E7" s="47"/>
      <c r="F7" s="48"/>
      <c r="G7" s="49"/>
      <c r="H7" s="45"/>
      <c r="I7" s="45"/>
    </row>
    <row r="8" spans="1:9" ht="30" x14ac:dyDescent="0.25">
      <c r="A8" s="41" t="s">
        <v>157</v>
      </c>
      <c r="B8" s="42" t="s">
        <v>153</v>
      </c>
      <c r="C8" s="46" t="s">
        <v>158</v>
      </c>
      <c r="D8" s="44" t="s">
        <v>45</v>
      </c>
      <c r="E8" s="48"/>
      <c r="F8" s="48"/>
      <c r="G8" s="45"/>
      <c r="H8" s="45"/>
      <c r="I8" s="45"/>
    </row>
    <row r="9" spans="1:9" ht="45" x14ac:dyDescent="0.25">
      <c r="A9" s="41" t="s">
        <v>159</v>
      </c>
      <c r="B9" s="43" t="s">
        <v>153</v>
      </c>
      <c r="C9" s="46" t="s">
        <v>160</v>
      </c>
      <c r="D9" s="44" t="s">
        <v>45</v>
      </c>
      <c r="E9" s="48"/>
      <c r="F9" s="48"/>
      <c r="G9" s="45"/>
      <c r="H9" s="45"/>
      <c r="I9" s="45"/>
    </row>
    <row r="10" spans="1:9" ht="30" x14ac:dyDescent="0.25">
      <c r="A10" s="41" t="s">
        <v>161</v>
      </c>
      <c r="B10" s="50" t="s">
        <v>153</v>
      </c>
      <c r="C10" s="46" t="s">
        <v>162</v>
      </c>
      <c r="D10" s="44" t="s">
        <v>45</v>
      </c>
      <c r="E10" s="48"/>
      <c r="F10" s="48"/>
      <c r="G10" s="45"/>
      <c r="H10" s="45"/>
      <c r="I10" s="45"/>
    </row>
    <row r="11" spans="1:9" x14ac:dyDescent="0.25">
      <c r="D11" s="54"/>
      <c r="E11" s="54"/>
      <c r="F11" s="54"/>
    </row>
    <row r="12" spans="1:9" x14ac:dyDescent="0.25">
      <c r="D12" s="54" t="s">
        <v>18</v>
      </c>
      <c r="E12" s="54" t="s">
        <v>19</v>
      </c>
      <c r="F12" s="54" t="s">
        <v>20</v>
      </c>
    </row>
    <row r="13" spans="1:9" x14ac:dyDescent="0.25">
      <c r="D13" s="55">
        <f t="shared" ref="D13:F13" si="0">COUNTA(D4:D10)</f>
        <v>6</v>
      </c>
      <c r="E13" s="55">
        <f t="shared" si="0"/>
        <v>1</v>
      </c>
      <c r="F13" s="55">
        <f t="shared" si="0"/>
        <v>0</v>
      </c>
    </row>
    <row r="14" spans="1:9" x14ac:dyDescent="0.25">
      <c r="D14" s="54"/>
      <c r="E14" s="54"/>
      <c r="F14" s="54"/>
    </row>
    <row r="15" spans="1:9" x14ac:dyDescent="0.25">
      <c r="D15" s="54"/>
      <c r="E15" s="54"/>
      <c r="F15" s="54"/>
    </row>
    <row r="16" spans="1:9" x14ac:dyDescent="0.25">
      <c r="D16" s="54"/>
      <c r="E16" s="54"/>
      <c r="F16" s="54"/>
    </row>
    <row r="17" spans="4:6" x14ac:dyDescent="0.25">
      <c r="D17" s="54"/>
      <c r="E17" s="54"/>
      <c r="F17" s="54"/>
    </row>
    <row r="18" spans="4:6" x14ac:dyDescent="0.25">
      <c r="D18" s="54"/>
      <c r="E18" s="54"/>
      <c r="F18" s="54"/>
    </row>
    <row r="19" spans="4:6" x14ac:dyDescent="0.25">
      <c r="D19" s="54"/>
      <c r="E19" s="54"/>
      <c r="F19" s="54"/>
    </row>
    <row r="20" spans="4:6" x14ac:dyDescent="0.25">
      <c r="D20" s="54"/>
      <c r="E20" s="54"/>
      <c r="F20" s="54"/>
    </row>
    <row r="21" spans="4:6" x14ac:dyDescent="0.25">
      <c r="D21" s="54"/>
      <c r="E21" s="54"/>
      <c r="F21" s="54"/>
    </row>
    <row r="22" spans="4:6" x14ac:dyDescent="0.25">
      <c r="D22" s="54"/>
      <c r="E22" s="54"/>
      <c r="F22" s="54"/>
    </row>
    <row r="23" spans="4:6" x14ac:dyDescent="0.25">
      <c r="D23" s="54"/>
      <c r="E23" s="54"/>
      <c r="F23" s="54"/>
    </row>
    <row r="24" spans="4:6" x14ac:dyDescent="0.25">
      <c r="D24" s="54"/>
      <c r="E24" s="54"/>
      <c r="F24" s="54"/>
    </row>
    <row r="25" spans="4:6" x14ac:dyDescent="0.25">
      <c r="D25" s="54"/>
      <c r="E25" s="54"/>
      <c r="F25" s="54"/>
    </row>
    <row r="26" spans="4:6" x14ac:dyDescent="0.25">
      <c r="D26" s="54"/>
      <c r="E26" s="54"/>
      <c r="F26" s="54"/>
    </row>
    <row r="27" spans="4:6" x14ac:dyDescent="0.25">
      <c r="D27" s="54"/>
      <c r="E27" s="54"/>
      <c r="F27" s="54"/>
    </row>
    <row r="28" spans="4:6" x14ac:dyDescent="0.25">
      <c r="D28" s="54"/>
      <c r="E28" s="54"/>
      <c r="F28" s="54"/>
    </row>
    <row r="29" spans="4:6" x14ac:dyDescent="0.25">
      <c r="D29" s="54"/>
      <c r="E29" s="54"/>
      <c r="F29" s="54"/>
    </row>
    <row r="30" spans="4:6" x14ac:dyDescent="0.25">
      <c r="D30" s="54"/>
      <c r="E30" s="54"/>
      <c r="F30" s="54"/>
    </row>
    <row r="31" spans="4:6" x14ac:dyDescent="0.25">
      <c r="D31" s="54"/>
      <c r="E31" s="54"/>
      <c r="F31" s="54"/>
    </row>
    <row r="32" spans="4:6" x14ac:dyDescent="0.25">
      <c r="D32" s="54"/>
      <c r="E32" s="54"/>
      <c r="F32" s="54"/>
    </row>
    <row r="33" spans="4:6" ht="33" customHeight="1" x14ac:dyDescent="0.25"/>
    <row r="34" spans="4:6" x14ac:dyDescent="0.25">
      <c r="D34" s="54"/>
      <c r="E34" s="54"/>
      <c r="F34" s="54"/>
    </row>
    <row r="35" spans="4:6" x14ac:dyDescent="0.25">
      <c r="D35" s="55"/>
      <c r="E35" s="55"/>
      <c r="F35" s="55"/>
    </row>
    <row r="40" spans="4:6" ht="16.5" customHeight="1" x14ac:dyDescent="0.25"/>
    <row r="54" spans="1:1" ht="15.75" customHeight="1" x14ac:dyDescent="0.25">
      <c r="A54" s="56"/>
    </row>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sheetData>
  <mergeCells count="4">
    <mergeCell ref="A1:F1"/>
    <mergeCell ref="A2:C2"/>
    <mergeCell ref="D2:F2"/>
    <mergeCell ref="G2:I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51"/>
  <sheetViews>
    <sheetView workbookViewId="0">
      <selection sqref="A1:F1"/>
    </sheetView>
  </sheetViews>
  <sheetFormatPr defaultColWidth="14.42578125" defaultRowHeight="15" customHeight="1" x14ac:dyDescent="0.25"/>
  <cols>
    <col min="1" max="1" width="6.5703125" customWidth="1"/>
    <col min="2" max="2" width="24.42578125" customWidth="1"/>
    <col min="3" max="3" width="76.140625" customWidth="1"/>
    <col min="4" max="6" width="13.5703125" customWidth="1"/>
    <col min="7" max="9" width="20.85546875" customWidth="1"/>
    <col min="10" max="11" width="8.5703125" customWidth="1"/>
  </cols>
  <sheetData>
    <row r="1" spans="1:9" ht="33" customHeight="1" x14ac:dyDescent="0.25">
      <c r="A1" s="84" t="s">
        <v>26</v>
      </c>
      <c r="B1" s="85"/>
      <c r="C1" s="85"/>
      <c r="D1" s="85"/>
      <c r="E1" s="85"/>
      <c r="F1" s="86"/>
    </row>
    <row r="2" spans="1:9" ht="33" customHeight="1" x14ac:dyDescent="0.25">
      <c r="A2" s="87" t="s">
        <v>33</v>
      </c>
      <c r="B2" s="85"/>
      <c r="C2" s="86"/>
      <c r="D2" s="88" t="s">
        <v>34</v>
      </c>
      <c r="E2" s="85"/>
      <c r="F2" s="86"/>
      <c r="G2" s="87" t="s">
        <v>35</v>
      </c>
      <c r="H2" s="85"/>
      <c r="I2" s="86"/>
    </row>
    <row r="3" spans="1:9" ht="33" customHeight="1" x14ac:dyDescent="0.25">
      <c r="A3" s="38" t="s">
        <v>36</v>
      </c>
      <c r="B3" s="39" t="s">
        <v>37</v>
      </c>
      <c r="C3" s="39" t="s">
        <v>38</v>
      </c>
      <c r="D3" s="40" t="s">
        <v>18</v>
      </c>
      <c r="E3" s="40" t="s">
        <v>19</v>
      </c>
      <c r="F3" s="40" t="s">
        <v>20</v>
      </c>
      <c r="G3" s="38" t="s">
        <v>39</v>
      </c>
      <c r="H3" s="38" t="s">
        <v>40</v>
      </c>
      <c r="I3" s="38" t="s">
        <v>41</v>
      </c>
    </row>
    <row r="4" spans="1:9" ht="15.75" x14ac:dyDescent="0.25">
      <c r="A4" s="41" t="s">
        <v>163</v>
      </c>
      <c r="B4" s="42" t="s">
        <v>164</v>
      </c>
      <c r="C4" s="43" t="s">
        <v>165</v>
      </c>
      <c r="D4" s="44" t="s">
        <v>45</v>
      </c>
      <c r="E4" s="40"/>
      <c r="F4" s="40"/>
      <c r="G4" s="45"/>
      <c r="H4" s="45"/>
      <c r="I4" s="45"/>
    </row>
    <row r="5" spans="1:9" ht="45" x14ac:dyDescent="0.25">
      <c r="A5" s="41" t="s">
        <v>166</v>
      </c>
      <c r="B5" s="42" t="s">
        <v>167</v>
      </c>
      <c r="C5" s="43" t="s">
        <v>168</v>
      </c>
      <c r="D5" s="44" t="s">
        <v>45</v>
      </c>
      <c r="E5" s="44"/>
      <c r="F5" s="44"/>
      <c r="G5" s="45"/>
      <c r="H5" s="45"/>
      <c r="I5" s="45"/>
    </row>
    <row r="6" spans="1:9" ht="45" x14ac:dyDescent="0.25">
      <c r="A6" s="41" t="s">
        <v>169</v>
      </c>
      <c r="B6" s="42" t="s">
        <v>170</v>
      </c>
      <c r="C6" s="43" t="s">
        <v>171</v>
      </c>
      <c r="D6" s="44" t="s">
        <v>45</v>
      </c>
      <c r="E6" s="44"/>
      <c r="F6" s="44"/>
      <c r="G6" s="45"/>
      <c r="H6" s="45"/>
      <c r="I6" s="45"/>
    </row>
    <row r="7" spans="1:9" ht="30" x14ac:dyDescent="0.25">
      <c r="A7" s="41" t="s">
        <v>172</v>
      </c>
      <c r="B7" s="42" t="s">
        <v>170</v>
      </c>
      <c r="C7" s="46" t="s">
        <v>173</v>
      </c>
      <c r="D7" s="44" t="s">
        <v>45</v>
      </c>
      <c r="E7" s="47"/>
      <c r="F7" s="48"/>
      <c r="G7" s="49"/>
      <c r="H7" s="45"/>
      <c r="I7" s="45"/>
    </row>
    <row r="8" spans="1:9" ht="75" x14ac:dyDescent="0.25">
      <c r="A8" s="41" t="s">
        <v>174</v>
      </c>
      <c r="B8" s="42" t="s">
        <v>175</v>
      </c>
      <c r="C8" s="46" t="s">
        <v>176</v>
      </c>
      <c r="D8" s="44" t="s">
        <v>45</v>
      </c>
      <c r="E8" s="48"/>
      <c r="F8" s="48"/>
      <c r="G8" s="45"/>
      <c r="H8" s="45"/>
      <c r="I8" s="45"/>
    </row>
    <row r="9" spans="1:9" ht="45" x14ac:dyDescent="0.25">
      <c r="A9" s="41" t="s">
        <v>177</v>
      </c>
      <c r="B9" s="43" t="s">
        <v>170</v>
      </c>
      <c r="C9" s="46" t="s">
        <v>178</v>
      </c>
      <c r="D9" s="44" t="s">
        <v>45</v>
      </c>
      <c r="E9" s="48"/>
      <c r="F9" s="48"/>
      <c r="G9" s="45"/>
      <c r="H9" s="45"/>
      <c r="I9" s="45"/>
    </row>
    <row r="10" spans="1:9" x14ac:dyDescent="0.25">
      <c r="A10" s="41" t="s">
        <v>179</v>
      </c>
      <c r="B10" s="50" t="s">
        <v>180</v>
      </c>
      <c r="C10" s="46" t="s">
        <v>181</v>
      </c>
      <c r="D10" s="44" t="s">
        <v>45</v>
      </c>
      <c r="E10" s="48"/>
      <c r="F10" s="48"/>
      <c r="G10" s="45"/>
      <c r="H10" s="45"/>
      <c r="I10" s="45"/>
    </row>
    <row r="11" spans="1:9" x14ac:dyDescent="0.25">
      <c r="A11" s="41" t="s">
        <v>182</v>
      </c>
      <c r="B11" s="42" t="s">
        <v>180</v>
      </c>
      <c r="C11" s="43" t="s">
        <v>183</v>
      </c>
      <c r="D11" s="44" t="s">
        <v>45</v>
      </c>
      <c r="E11" s="48"/>
      <c r="F11" s="48"/>
      <c r="G11" s="45"/>
      <c r="H11" s="45"/>
      <c r="I11" s="45"/>
    </row>
    <row r="12" spans="1:9" ht="30" x14ac:dyDescent="0.25">
      <c r="A12" s="41" t="s">
        <v>184</v>
      </c>
      <c r="B12" s="50" t="s">
        <v>180</v>
      </c>
      <c r="C12" s="46" t="s">
        <v>185</v>
      </c>
      <c r="D12" s="44" t="s">
        <v>45</v>
      </c>
      <c r="E12" s="44"/>
      <c r="F12" s="47"/>
      <c r="G12" s="45"/>
      <c r="H12" s="45"/>
      <c r="I12" s="45"/>
    </row>
    <row r="13" spans="1:9" ht="30" x14ac:dyDescent="0.25">
      <c r="A13" s="41" t="s">
        <v>186</v>
      </c>
      <c r="B13" s="42" t="s">
        <v>180</v>
      </c>
      <c r="C13" s="43" t="s">
        <v>187</v>
      </c>
      <c r="D13" s="44" t="s">
        <v>45</v>
      </c>
      <c r="E13" s="48"/>
      <c r="F13" s="48"/>
      <c r="G13" s="45"/>
      <c r="H13" s="45"/>
      <c r="I13" s="45"/>
    </row>
    <row r="14" spans="1:9" ht="30" x14ac:dyDescent="0.25">
      <c r="A14" s="41" t="s">
        <v>188</v>
      </c>
      <c r="B14" s="42" t="s">
        <v>180</v>
      </c>
      <c r="C14" s="46" t="s">
        <v>189</v>
      </c>
      <c r="D14" s="44" t="s">
        <v>45</v>
      </c>
      <c r="E14" s="48"/>
      <c r="F14" s="48"/>
      <c r="G14" s="45"/>
      <c r="H14" s="45"/>
      <c r="I14" s="45"/>
    </row>
    <row r="15" spans="1:9" ht="30" x14ac:dyDescent="0.25">
      <c r="A15" s="41" t="s">
        <v>190</v>
      </c>
      <c r="B15" s="42" t="s">
        <v>180</v>
      </c>
      <c r="C15" s="46" t="s">
        <v>191</v>
      </c>
      <c r="D15" s="44" t="s">
        <v>45</v>
      </c>
      <c r="E15" s="48"/>
      <c r="F15" s="47"/>
      <c r="G15" s="45"/>
      <c r="H15" s="45"/>
      <c r="I15" s="45"/>
    </row>
    <row r="16" spans="1:9" ht="45" x14ac:dyDescent="0.25">
      <c r="A16" s="41" t="s">
        <v>192</v>
      </c>
      <c r="B16" s="42" t="s">
        <v>180</v>
      </c>
      <c r="C16" s="43" t="s">
        <v>193</v>
      </c>
      <c r="D16" s="44" t="s">
        <v>45</v>
      </c>
      <c r="E16" s="44"/>
      <c r="F16" s="44"/>
      <c r="G16" s="45"/>
      <c r="H16" s="45"/>
      <c r="I16" s="45"/>
    </row>
    <row r="17" spans="1:9" ht="45" x14ac:dyDescent="0.25">
      <c r="A17" s="41" t="s">
        <v>194</v>
      </c>
      <c r="B17" s="42" t="s">
        <v>180</v>
      </c>
      <c r="C17" s="43" t="s">
        <v>195</v>
      </c>
      <c r="D17" s="44" t="s">
        <v>45</v>
      </c>
      <c r="E17" s="51"/>
      <c r="F17" s="51"/>
      <c r="G17" s="45"/>
      <c r="H17" s="45"/>
      <c r="I17" s="45"/>
    </row>
    <row r="18" spans="1:9" ht="30" x14ac:dyDescent="0.25">
      <c r="A18" s="41" t="s">
        <v>196</v>
      </c>
      <c r="B18" s="42" t="s">
        <v>180</v>
      </c>
      <c r="C18" s="43" t="s">
        <v>197</v>
      </c>
      <c r="D18" s="44" t="s">
        <v>45</v>
      </c>
      <c r="E18" s="47"/>
      <c r="F18" s="44"/>
      <c r="G18" s="52"/>
      <c r="H18" s="45"/>
      <c r="I18" s="45"/>
    </row>
    <row r="19" spans="1:9" ht="45" x14ac:dyDescent="0.25">
      <c r="A19" s="41" t="s">
        <v>198</v>
      </c>
      <c r="B19" s="42" t="s">
        <v>85</v>
      </c>
      <c r="C19" s="43" t="s">
        <v>199</v>
      </c>
      <c r="D19" s="44" t="s">
        <v>45</v>
      </c>
      <c r="E19" s="47"/>
      <c r="F19" s="44"/>
      <c r="G19" s="49"/>
      <c r="H19" s="45"/>
      <c r="I19" s="45"/>
    </row>
    <row r="20" spans="1:9" x14ac:dyDescent="0.25">
      <c r="A20" s="41" t="s">
        <v>200</v>
      </c>
      <c r="B20" s="42" t="s">
        <v>85</v>
      </c>
      <c r="C20" s="43" t="s">
        <v>201</v>
      </c>
      <c r="D20" s="44" t="s">
        <v>45</v>
      </c>
      <c r="E20" s="44"/>
      <c r="F20" s="44"/>
      <c r="G20" s="45"/>
      <c r="H20" s="45"/>
      <c r="I20" s="45"/>
    </row>
    <row r="21" spans="1:9" ht="60" x14ac:dyDescent="0.25">
      <c r="A21" s="41" t="s">
        <v>202</v>
      </c>
      <c r="B21" s="42" t="s">
        <v>85</v>
      </c>
      <c r="C21" s="43" t="s">
        <v>203</v>
      </c>
      <c r="D21" s="44" t="s">
        <v>45</v>
      </c>
      <c r="E21" s="44"/>
      <c r="F21" s="44"/>
      <c r="G21" s="45"/>
      <c r="H21" s="45"/>
      <c r="I21" s="45"/>
    </row>
    <row r="22" spans="1:9" ht="30" x14ac:dyDescent="0.25">
      <c r="A22" s="41" t="s">
        <v>204</v>
      </c>
      <c r="B22" s="50" t="s">
        <v>85</v>
      </c>
      <c r="C22" s="43" t="s">
        <v>205</v>
      </c>
      <c r="D22" s="44" t="s">
        <v>45</v>
      </c>
      <c r="E22" s="44"/>
      <c r="F22" s="44"/>
      <c r="G22" s="45"/>
      <c r="H22" s="45"/>
      <c r="I22" s="45"/>
    </row>
    <row r="23" spans="1:9" ht="45" x14ac:dyDescent="0.25">
      <c r="A23" s="41" t="s">
        <v>206</v>
      </c>
      <c r="B23" s="50" t="s">
        <v>207</v>
      </c>
      <c r="C23" s="46" t="s">
        <v>208</v>
      </c>
      <c r="D23" s="44" t="s">
        <v>45</v>
      </c>
      <c r="E23" s="47"/>
      <c r="F23" s="44"/>
      <c r="G23" s="45"/>
      <c r="H23" s="45"/>
      <c r="I23" s="45"/>
    </row>
    <row r="24" spans="1:9" ht="30" x14ac:dyDescent="0.25">
      <c r="A24" s="41" t="s">
        <v>209</v>
      </c>
      <c r="B24" s="50" t="s">
        <v>210</v>
      </c>
      <c r="C24" s="46" t="s">
        <v>211</v>
      </c>
      <c r="D24" s="44"/>
      <c r="E24" s="44" t="s">
        <v>45</v>
      </c>
      <c r="F24" s="44"/>
      <c r="G24" s="45"/>
      <c r="H24" s="45"/>
      <c r="I24" s="45"/>
    </row>
    <row r="26" spans="1:9" ht="15" customHeight="1" x14ac:dyDescent="0.25">
      <c r="D26" s="54" t="s">
        <v>18</v>
      </c>
      <c r="E26" s="54" t="s">
        <v>19</v>
      </c>
      <c r="F26" s="54" t="s">
        <v>20</v>
      </c>
    </row>
    <row r="27" spans="1:9" ht="15" customHeight="1" x14ac:dyDescent="0.25">
      <c r="D27" s="55">
        <f t="shared" ref="D27:F27" si="0">COUNTA(D4:D24)</f>
        <v>20</v>
      </c>
      <c r="E27" s="55">
        <f t="shared" si="0"/>
        <v>1</v>
      </c>
      <c r="F27" s="55">
        <f t="shared" si="0"/>
        <v>0</v>
      </c>
    </row>
    <row r="34" spans="4:6" x14ac:dyDescent="0.25">
      <c r="D34" s="54"/>
      <c r="E34" s="54"/>
      <c r="F34" s="54"/>
    </row>
    <row r="35" spans="4:6" x14ac:dyDescent="0.25">
      <c r="D35" s="55"/>
      <c r="E35" s="55"/>
      <c r="F35" s="55"/>
    </row>
    <row r="40" spans="4:6" ht="16.5" customHeight="1" x14ac:dyDescent="0.25"/>
    <row r="54" spans="1:1" ht="15.75" customHeight="1" x14ac:dyDescent="0.25">
      <c r="A54" s="56"/>
    </row>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sheetData>
  <mergeCells count="4">
    <mergeCell ref="A1:F1"/>
    <mergeCell ref="A2:C2"/>
    <mergeCell ref="D2:F2"/>
    <mergeCell ref="G2:I2"/>
  </mergeCells>
  <pageMargins left="0.27" right="0.24" top="0.75" bottom="0.75" header="0" footer="0"/>
  <pageSetup scale="8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51"/>
  <sheetViews>
    <sheetView workbookViewId="0">
      <selection sqref="A1:F1"/>
    </sheetView>
  </sheetViews>
  <sheetFormatPr defaultColWidth="14.42578125" defaultRowHeight="15" customHeight="1" x14ac:dyDescent="0.25"/>
  <cols>
    <col min="1" max="1" width="6.5703125" customWidth="1"/>
    <col min="2" max="2" width="24.42578125" customWidth="1"/>
    <col min="3" max="3" width="76.140625" customWidth="1"/>
    <col min="4" max="6" width="13.5703125" customWidth="1"/>
    <col min="7" max="9" width="20.85546875" customWidth="1"/>
    <col min="10" max="11" width="8.5703125" customWidth="1"/>
  </cols>
  <sheetData>
    <row r="1" spans="1:9" ht="33" customHeight="1" x14ac:dyDescent="0.25">
      <c r="A1" s="84" t="s">
        <v>27</v>
      </c>
      <c r="B1" s="85"/>
      <c r="C1" s="85"/>
      <c r="D1" s="85"/>
      <c r="E1" s="85"/>
      <c r="F1" s="86"/>
    </row>
    <row r="2" spans="1:9" ht="33" customHeight="1" x14ac:dyDescent="0.25">
      <c r="A2" s="87" t="s">
        <v>33</v>
      </c>
      <c r="B2" s="85"/>
      <c r="C2" s="86"/>
      <c r="D2" s="88" t="s">
        <v>34</v>
      </c>
      <c r="E2" s="85"/>
      <c r="F2" s="86"/>
      <c r="G2" s="87" t="s">
        <v>35</v>
      </c>
      <c r="H2" s="85"/>
      <c r="I2" s="86"/>
    </row>
    <row r="3" spans="1:9" ht="33" customHeight="1" x14ac:dyDescent="0.25">
      <c r="A3" s="38" t="s">
        <v>36</v>
      </c>
      <c r="B3" s="39" t="s">
        <v>37</v>
      </c>
      <c r="C3" s="39" t="s">
        <v>38</v>
      </c>
      <c r="D3" s="40" t="s">
        <v>18</v>
      </c>
      <c r="E3" s="40" t="s">
        <v>19</v>
      </c>
      <c r="F3" s="40" t="s">
        <v>20</v>
      </c>
      <c r="G3" s="38" t="s">
        <v>39</v>
      </c>
      <c r="H3" s="38" t="s">
        <v>40</v>
      </c>
      <c r="I3" s="38" t="s">
        <v>41</v>
      </c>
    </row>
    <row r="4" spans="1:9" ht="15.75" x14ac:dyDescent="0.25">
      <c r="A4" s="41" t="s">
        <v>212</v>
      </c>
      <c r="B4" s="42" t="s">
        <v>213</v>
      </c>
      <c r="C4" s="43" t="s">
        <v>214</v>
      </c>
      <c r="D4" s="44" t="s">
        <v>45</v>
      </c>
      <c r="E4" s="40"/>
      <c r="F4" s="40"/>
      <c r="G4" s="45"/>
      <c r="H4" s="45"/>
      <c r="I4" s="45"/>
    </row>
    <row r="5" spans="1:9" ht="60" x14ac:dyDescent="0.25">
      <c r="A5" s="41" t="s">
        <v>215</v>
      </c>
      <c r="B5" s="42" t="s">
        <v>216</v>
      </c>
      <c r="C5" s="43" t="s">
        <v>217</v>
      </c>
      <c r="D5" s="44" t="s">
        <v>45</v>
      </c>
      <c r="E5" s="44"/>
      <c r="F5" s="44"/>
      <c r="G5" s="45"/>
      <c r="H5" s="45"/>
      <c r="I5" s="45"/>
    </row>
    <row r="6" spans="1:9" ht="30" x14ac:dyDescent="0.25">
      <c r="A6" s="41" t="s">
        <v>218</v>
      </c>
      <c r="B6" s="42" t="s">
        <v>219</v>
      </c>
      <c r="C6" s="43" t="s">
        <v>220</v>
      </c>
      <c r="D6" s="44" t="s">
        <v>45</v>
      </c>
      <c r="E6" s="44"/>
      <c r="F6" s="44"/>
      <c r="G6" s="45"/>
      <c r="H6" s="45"/>
      <c r="I6" s="45"/>
    </row>
    <row r="7" spans="1:9" x14ac:dyDescent="0.25">
      <c r="A7" s="41" t="s">
        <v>221</v>
      </c>
      <c r="B7" s="42" t="s">
        <v>222</v>
      </c>
      <c r="C7" s="46" t="s">
        <v>223</v>
      </c>
      <c r="D7" s="44" t="s">
        <v>45</v>
      </c>
      <c r="E7" s="47"/>
      <c r="F7" s="48"/>
      <c r="G7" s="49"/>
      <c r="H7" s="45"/>
      <c r="I7" s="45"/>
    </row>
    <row r="8" spans="1:9" ht="90" x14ac:dyDescent="0.25">
      <c r="A8" s="41" t="s">
        <v>224</v>
      </c>
      <c r="B8" s="42" t="s">
        <v>225</v>
      </c>
      <c r="C8" s="46" t="s">
        <v>226</v>
      </c>
      <c r="D8" s="44" t="s">
        <v>45</v>
      </c>
      <c r="E8" s="48"/>
      <c r="F8" s="48"/>
      <c r="G8" s="45"/>
      <c r="H8" s="45"/>
      <c r="I8" s="45"/>
    </row>
    <row r="9" spans="1:9" ht="45" x14ac:dyDescent="0.25">
      <c r="A9" s="41" t="s">
        <v>227</v>
      </c>
      <c r="B9" s="43" t="s">
        <v>228</v>
      </c>
      <c r="C9" s="46" t="s">
        <v>229</v>
      </c>
      <c r="D9" s="44" t="s">
        <v>45</v>
      </c>
      <c r="E9" s="48"/>
      <c r="F9" s="48"/>
      <c r="G9" s="45"/>
      <c r="H9" s="45"/>
      <c r="I9" s="45"/>
    </row>
    <row r="10" spans="1:9" x14ac:dyDescent="0.25">
      <c r="D10" s="55"/>
      <c r="E10" s="55"/>
      <c r="F10" s="55"/>
    </row>
    <row r="11" spans="1:9" x14ac:dyDescent="0.25">
      <c r="D11" s="54" t="s">
        <v>18</v>
      </c>
      <c r="E11" s="54" t="s">
        <v>19</v>
      </c>
      <c r="F11" s="54" t="s">
        <v>20</v>
      </c>
    </row>
    <row r="12" spans="1:9" x14ac:dyDescent="0.25">
      <c r="D12" s="55">
        <f t="shared" ref="D12:F12" si="0">COUNTA(D4:D9)</f>
        <v>6</v>
      </c>
      <c r="E12" s="55">
        <f t="shared" si="0"/>
        <v>0</v>
      </c>
      <c r="F12" s="55">
        <f t="shared" si="0"/>
        <v>0</v>
      </c>
    </row>
    <row r="13" spans="1:9" x14ac:dyDescent="0.25">
      <c r="D13" s="55"/>
      <c r="E13" s="55"/>
      <c r="F13" s="55"/>
    </row>
    <row r="14" spans="1:9" x14ac:dyDescent="0.25">
      <c r="D14" s="55"/>
      <c r="E14" s="55"/>
      <c r="F14" s="55"/>
    </row>
    <row r="15" spans="1:9" x14ac:dyDescent="0.25">
      <c r="D15" s="54"/>
      <c r="E15" s="54"/>
      <c r="F15" s="54"/>
    </row>
    <row r="16" spans="1:9" x14ac:dyDescent="0.25">
      <c r="D16" s="54"/>
      <c r="E16" s="54"/>
      <c r="F16" s="54"/>
    </row>
    <row r="17" spans="4:6" x14ac:dyDescent="0.25">
      <c r="D17" s="54"/>
      <c r="E17" s="54"/>
      <c r="F17" s="54"/>
    </row>
    <row r="18" spans="4:6" x14ac:dyDescent="0.25">
      <c r="D18" s="54"/>
      <c r="E18" s="54"/>
      <c r="F18" s="54"/>
    </row>
    <row r="19" spans="4:6" x14ac:dyDescent="0.25">
      <c r="D19" s="54"/>
      <c r="E19" s="54"/>
      <c r="F19" s="54"/>
    </row>
    <row r="20" spans="4:6" x14ac:dyDescent="0.25">
      <c r="D20" s="54"/>
      <c r="E20" s="54"/>
      <c r="F20" s="54"/>
    </row>
    <row r="21" spans="4:6" x14ac:dyDescent="0.25">
      <c r="D21" s="54"/>
      <c r="E21" s="54"/>
      <c r="F21" s="54"/>
    </row>
    <row r="22" spans="4:6" x14ac:dyDescent="0.25">
      <c r="D22" s="54"/>
      <c r="E22" s="54"/>
      <c r="F22" s="54"/>
    </row>
    <row r="23" spans="4:6" x14ac:dyDescent="0.25">
      <c r="D23" s="54"/>
      <c r="E23" s="54"/>
      <c r="F23" s="54"/>
    </row>
    <row r="24" spans="4:6" x14ac:dyDescent="0.25">
      <c r="D24" s="54"/>
      <c r="E24" s="54"/>
      <c r="F24" s="54"/>
    </row>
    <row r="25" spans="4:6" x14ac:dyDescent="0.25">
      <c r="D25" s="54"/>
      <c r="E25" s="54"/>
      <c r="F25" s="54"/>
    </row>
    <row r="26" spans="4:6" x14ac:dyDescent="0.25">
      <c r="D26" s="54"/>
      <c r="E26" s="54"/>
      <c r="F26" s="54"/>
    </row>
    <row r="27" spans="4:6" x14ac:dyDescent="0.25">
      <c r="D27" s="54"/>
      <c r="E27" s="54"/>
      <c r="F27" s="54"/>
    </row>
    <row r="28" spans="4:6" x14ac:dyDescent="0.25">
      <c r="D28" s="54"/>
      <c r="E28" s="54"/>
      <c r="F28" s="54"/>
    </row>
    <row r="29" spans="4:6" x14ac:dyDescent="0.25">
      <c r="D29" s="54"/>
      <c r="E29" s="54"/>
      <c r="F29" s="54"/>
    </row>
    <row r="30" spans="4:6" x14ac:dyDescent="0.25">
      <c r="D30" s="54"/>
      <c r="E30" s="54"/>
      <c r="F30" s="54"/>
    </row>
    <row r="31" spans="4:6" x14ac:dyDescent="0.25">
      <c r="D31" s="54"/>
      <c r="E31" s="54"/>
      <c r="F31" s="54"/>
    </row>
    <row r="32" spans="4:6" x14ac:dyDescent="0.25">
      <c r="D32" s="54"/>
      <c r="E32" s="54"/>
      <c r="F32" s="54"/>
    </row>
    <row r="33" spans="4:6" ht="33" customHeight="1" x14ac:dyDescent="0.25"/>
    <row r="34" spans="4:6" x14ac:dyDescent="0.25">
      <c r="D34" s="54"/>
      <c r="E34" s="54"/>
      <c r="F34" s="54"/>
    </row>
    <row r="35" spans="4:6" x14ac:dyDescent="0.25">
      <c r="D35" s="55"/>
      <c r="E35" s="55"/>
      <c r="F35" s="55"/>
    </row>
    <row r="40" spans="4:6" ht="16.5" customHeight="1" x14ac:dyDescent="0.25"/>
    <row r="54" spans="1:1" ht="15.75" customHeight="1" x14ac:dyDescent="0.25">
      <c r="A54" s="56"/>
    </row>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sheetData>
  <mergeCells count="4">
    <mergeCell ref="A1:F1"/>
    <mergeCell ref="A2:C2"/>
    <mergeCell ref="D2:F2"/>
    <mergeCell ref="G2:I2"/>
  </mergeCells>
  <pageMargins left="0.22" right="0.14000000000000001" top="0.75" bottom="0.75" header="0" footer="0"/>
  <pageSetup scale="85"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51"/>
  <sheetViews>
    <sheetView workbookViewId="0">
      <selection sqref="A1:F1"/>
    </sheetView>
  </sheetViews>
  <sheetFormatPr defaultColWidth="14.42578125" defaultRowHeight="15" customHeight="1" x14ac:dyDescent="0.25"/>
  <cols>
    <col min="1" max="1" width="6.5703125" customWidth="1"/>
    <col min="2" max="2" width="24.42578125" customWidth="1"/>
    <col min="3" max="3" width="76.140625" customWidth="1"/>
    <col min="4" max="6" width="13.5703125" customWidth="1"/>
    <col min="7" max="9" width="20.85546875" customWidth="1"/>
    <col min="10" max="11" width="8.5703125" customWidth="1"/>
  </cols>
  <sheetData>
    <row r="1" spans="1:9" ht="33" customHeight="1" x14ac:dyDescent="0.25">
      <c r="A1" s="84" t="s">
        <v>28</v>
      </c>
      <c r="B1" s="85"/>
      <c r="C1" s="85"/>
      <c r="D1" s="85"/>
      <c r="E1" s="85"/>
      <c r="F1" s="86"/>
    </row>
    <row r="2" spans="1:9" ht="33" customHeight="1" x14ac:dyDescent="0.25">
      <c r="A2" s="87" t="s">
        <v>33</v>
      </c>
      <c r="B2" s="85"/>
      <c r="C2" s="86"/>
      <c r="D2" s="88" t="s">
        <v>34</v>
      </c>
      <c r="E2" s="85"/>
      <c r="F2" s="86"/>
      <c r="G2" s="87" t="s">
        <v>35</v>
      </c>
      <c r="H2" s="85"/>
      <c r="I2" s="86"/>
    </row>
    <row r="3" spans="1:9" ht="33" customHeight="1" x14ac:dyDescent="0.25">
      <c r="A3" s="38" t="s">
        <v>36</v>
      </c>
      <c r="B3" s="39" t="s">
        <v>37</v>
      </c>
      <c r="C3" s="39" t="s">
        <v>38</v>
      </c>
      <c r="D3" s="40" t="s">
        <v>18</v>
      </c>
      <c r="E3" s="40" t="s">
        <v>19</v>
      </c>
      <c r="F3" s="40" t="s">
        <v>20</v>
      </c>
      <c r="G3" s="38" t="s">
        <v>39</v>
      </c>
      <c r="H3" s="38" t="s">
        <v>40</v>
      </c>
      <c r="I3" s="38" t="s">
        <v>41</v>
      </c>
    </row>
    <row r="4" spans="1:9" ht="30" x14ac:dyDescent="0.25">
      <c r="A4" s="41" t="s">
        <v>230</v>
      </c>
      <c r="B4" s="42" t="s">
        <v>231</v>
      </c>
      <c r="C4" s="43" t="s">
        <v>232</v>
      </c>
      <c r="D4" s="44" t="s">
        <v>45</v>
      </c>
      <c r="E4" s="40"/>
      <c r="F4" s="40"/>
      <c r="G4" s="45"/>
      <c r="H4" s="45"/>
      <c r="I4" s="45"/>
    </row>
    <row r="5" spans="1:9" x14ac:dyDescent="0.25">
      <c r="A5" s="41" t="s">
        <v>233</v>
      </c>
      <c r="B5" s="42" t="s">
        <v>234</v>
      </c>
      <c r="C5" s="43" t="s">
        <v>235</v>
      </c>
      <c r="D5" s="44" t="s">
        <v>45</v>
      </c>
      <c r="E5" s="44"/>
      <c r="F5" s="44"/>
      <c r="G5" s="45"/>
      <c r="H5" s="45"/>
      <c r="I5" s="45"/>
    </row>
    <row r="6" spans="1:9" ht="30" x14ac:dyDescent="0.25">
      <c r="A6" s="41" t="s">
        <v>236</v>
      </c>
      <c r="B6" s="42" t="s">
        <v>237</v>
      </c>
      <c r="C6" s="43" t="s">
        <v>238</v>
      </c>
      <c r="D6" s="44" t="s">
        <v>45</v>
      </c>
      <c r="E6" s="44"/>
      <c r="F6" s="44"/>
      <c r="G6" s="45"/>
      <c r="H6" s="45"/>
      <c r="I6" s="45"/>
    </row>
    <row r="7" spans="1:9" ht="30" x14ac:dyDescent="0.25">
      <c r="A7" s="41" t="s">
        <v>239</v>
      </c>
      <c r="B7" s="42" t="s">
        <v>240</v>
      </c>
      <c r="C7" s="46" t="s">
        <v>241</v>
      </c>
      <c r="D7" s="44" t="s">
        <v>45</v>
      </c>
      <c r="E7" s="47"/>
      <c r="F7" s="48"/>
      <c r="G7" s="49"/>
      <c r="H7" s="45"/>
      <c r="I7" s="45"/>
    </row>
    <row r="8" spans="1:9" ht="30" x14ac:dyDescent="0.25">
      <c r="A8" s="41" t="s">
        <v>242</v>
      </c>
      <c r="B8" s="42" t="s">
        <v>240</v>
      </c>
      <c r="C8" s="46" t="s">
        <v>243</v>
      </c>
      <c r="D8" s="44" t="s">
        <v>45</v>
      </c>
      <c r="E8" s="48"/>
      <c r="F8" s="48"/>
      <c r="G8" s="45"/>
      <c r="H8" s="45"/>
      <c r="I8" s="45"/>
    </row>
    <row r="9" spans="1:9" ht="90" x14ac:dyDescent="0.25">
      <c r="A9" s="41" t="s">
        <v>244</v>
      </c>
      <c r="B9" s="43" t="s">
        <v>245</v>
      </c>
      <c r="C9" s="46" t="s">
        <v>246</v>
      </c>
      <c r="D9" s="44" t="s">
        <v>45</v>
      </c>
      <c r="E9" s="48"/>
      <c r="F9" s="48"/>
      <c r="G9" s="45"/>
      <c r="H9" s="45"/>
      <c r="I9" s="45"/>
    </row>
    <row r="10" spans="1:9" ht="30" x14ac:dyDescent="0.25">
      <c r="A10" s="41" t="s">
        <v>247</v>
      </c>
      <c r="B10" s="50" t="s">
        <v>248</v>
      </c>
      <c r="C10" s="46" t="s">
        <v>249</v>
      </c>
      <c r="D10" s="44" t="s">
        <v>45</v>
      </c>
      <c r="E10" s="48"/>
      <c r="F10" s="48"/>
      <c r="G10" s="45"/>
      <c r="H10" s="45"/>
      <c r="I10" s="45"/>
    </row>
    <row r="11" spans="1:9" x14ac:dyDescent="0.25">
      <c r="A11" s="41" t="s">
        <v>250</v>
      </c>
      <c r="B11" s="42" t="s">
        <v>251</v>
      </c>
      <c r="C11" s="43" t="s">
        <v>252</v>
      </c>
      <c r="D11" s="44"/>
      <c r="E11" s="48" t="s">
        <v>45</v>
      </c>
      <c r="F11" s="48"/>
      <c r="G11" s="45"/>
      <c r="H11" s="45"/>
      <c r="I11" s="45"/>
    </row>
    <row r="12" spans="1:9" x14ac:dyDescent="0.25">
      <c r="D12" s="54"/>
      <c r="E12" s="54"/>
      <c r="F12" s="54"/>
    </row>
    <row r="13" spans="1:9" x14ac:dyDescent="0.25">
      <c r="D13" s="54" t="s">
        <v>18</v>
      </c>
      <c r="E13" s="54" t="s">
        <v>19</v>
      </c>
      <c r="F13" s="54" t="s">
        <v>20</v>
      </c>
    </row>
    <row r="14" spans="1:9" x14ac:dyDescent="0.25">
      <c r="D14" s="55">
        <f t="shared" ref="D14:F14" si="0">COUNTA(D4:D11)</f>
        <v>7</v>
      </c>
      <c r="E14" s="55">
        <f t="shared" si="0"/>
        <v>1</v>
      </c>
      <c r="F14" s="55">
        <f t="shared" si="0"/>
        <v>0</v>
      </c>
    </row>
    <row r="15" spans="1:9" x14ac:dyDescent="0.25">
      <c r="D15" s="54"/>
      <c r="E15" s="54"/>
      <c r="F15" s="54"/>
    </row>
    <row r="16" spans="1:9" x14ac:dyDescent="0.25">
      <c r="D16" s="54"/>
      <c r="E16" s="54"/>
      <c r="F16" s="54"/>
    </row>
    <row r="17" spans="4:6" x14ac:dyDescent="0.25">
      <c r="D17" s="54"/>
      <c r="E17" s="54"/>
      <c r="F17" s="54"/>
    </row>
    <row r="18" spans="4:6" x14ac:dyDescent="0.25">
      <c r="D18" s="54"/>
      <c r="E18" s="54"/>
      <c r="F18" s="54"/>
    </row>
    <row r="19" spans="4:6" x14ac:dyDescent="0.25">
      <c r="D19" s="54"/>
      <c r="E19" s="54"/>
      <c r="F19" s="54"/>
    </row>
    <row r="20" spans="4:6" x14ac:dyDescent="0.25">
      <c r="D20" s="54"/>
      <c r="E20" s="54"/>
      <c r="F20" s="54"/>
    </row>
    <row r="21" spans="4:6" x14ac:dyDescent="0.25">
      <c r="D21" s="54"/>
      <c r="E21" s="54"/>
      <c r="F21" s="54"/>
    </row>
    <row r="22" spans="4:6" x14ac:dyDescent="0.25">
      <c r="D22" s="54"/>
      <c r="E22" s="54"/>
      <c r="F22" s="54"/>
    </row>
    <row r="23" spans="4:6" x14ac:dyDescent="0.25">
      <c r="D23" s="54"/>
      <c r="E23" s="54"/>
      <c r="F23" s="54"/>
    </row>
    <row r="24" spans="4:6" x14ac:dyDescent="0.25">
      <c r="D24" s="54"/>
      <c r="E24" s="54"/>
      <c r="F24" s="54"/>
    </row>
    <row r="25" spans="4:6" x14ac:dyDescent="0.25">
      <c r="D25" s="54"/>
      <c r="E25" s="54"/>
      <c r="F25" s="54"/>
    </row>
    <row r="26" spans="4:6" x14ac:dyDescent="0.25">
      <c r="D26" s="54"/>
      <c r="E26" s="54"/>
      <c r="F26" s="54"/>
    </row>
    <row r="27" spans="4:6" x14ac:dyDescent="0.25">
      <c r="D27" s="54"/>
      <c r="E27" s="54"/>
      <c r="F27" s="54"/>
    </row>
    <row r="28" spans="4:6" x14ac:dyDescent="0.25">
      <c r="D28" s="54"/>
      <c r="E28" s="54"/>
      <c r="F28" s="54"/>
    </row>
    <row r="29" spans="4:6" x14ac:dyDescent="0.25">
      <c r="D29" s="54"/>
      <c r="E29" s="54"/>
      <c r="F29" s="54"/>
    </row>
    <row r="30" spans="4:6" x14ac:dyDescent="0.25">
      <c r="D30" s="54"/>
      <c r="E30" s="54"/>
      <c r="F30" s="54"/>
    </row>
    <row r="31" spans="4:6" x14ac:dyDescent="0.25">
      <c r="D31" s="54"/>
      <c r="E31" s="54"/>
      <c r="F31" s="54"/>
    </row>
    <row r="32" spans="4:6" x14ac:dyDescent="0.25">
      <c r="D32" s="54"/>
      <c r="E32" s="54"/>
      <c r="F32" s="54"/>
    </row>
    <row r="33" spans="4:6" ht="33" customHeight="1" x14ac:dyDescent="0.25"/>
    <row r="34" spans="4:6" x14ac:dyDescent="0.25">
      <c r="D34" s="54"/>
      <c r="E34" s="54"/>
      <c r="F34" s="54"/>
    </row>
    <row r="35" spans="4:6" x14ac:dyDescent="0.25">
      <c r="D35" s="55"/>
      <c r="E35" s="55"/>
      <c r="F35" s="55"/>
    </row>
    <row r="40" spans="4:6" ht="16.5" customHeight="1" x14ac:dyDescent="0.25"/>
    <row r="54" spans="1:1" ht="15.75" customHeight="1" x14ac:dyDescent="0.25">
      <c r="A54" s="56"/>
    </row>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sheetData>
  <mergeCells count="4">
    <mergeCell ref="A1:F1"/>
    <mergeCell ref="A2:C2"/>
    <mergeCell ref="D2:F2"/>
    <mergeCell ref="G2:I2"/>
  </mergeCells>
  <pageMargins left="0.7" right="0.7" top="0.54" bottom="0.44" header="0" footer="0"/>
  <pageSetup scale="85"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951"/>
  <sheetViews>
    <sheetView workbookViewId="0">
      <selection sqref="A1:F1"/>
    </sheetView>
  </sheetViews>
  <sheetFormatPr defaultColWidth="14.42578125" defaultRowHeight="15" customHeight="1" x14ac:dyDescent="0.25"/>
  <cols>
    <col min="1" max="1" width="6.5703125" customWidth="1"/>
    <col min="2" max="2" width="24.42578125" customWidth="1"/>
    <col min="3" max="3" width="76.140625" customWidth="1"/>
    <col min="4" max="6" width="13.5703125" customWidth="1"/>
    <col min="7" max="9" width="20.85546875" customWidth="1"/>
    <col min="10" max="11" width="8.5703125" customWidth="1"/>
  </cols>
  <sheetData>
    <row r="1" spans="1:9" ht="33" customHeight="1" x14ac:dyDescent="0.25">
      <c r="A1" s="84" t="s">
        <v>29</v>
      </c>
      <c r="B1" s="85"/>
      <c r="C1" s="85"/>
      <c r="D1" s="85"/>
      <c r="E1" s="85"/>
      <c r="F1" s="86"/>
    </row>
    <row r="2" spans="1:9" ht="33" customHeight="1" x14ac:dyDescent="0.25">
      <c r="A2" s="87" t="s">
        <v>33</v>
      </c>
      <c r="B2" s="85"/>
      <c r="C2" s="86"/>
      <c r="D2" s="88" t="s">
        <v>34</v>
      </c>
      <c r="E2" s="85"/>
      <c r="F2" s="86"/>
      <c r="G2" s="87" t="s">
        <v>35</v>
      </c>
      <c r="H2" s="85"/>
      <c r="I2" s="86"/>
    </row>
    <row r="3" spans="1:9" ht="33" customHeight="1" x14ac:dyDescent="0.25">
      <c r="A3" s="38" t="s">
        <v>36</v>
      </c>
      <c r="B3" s="39" t="s">
        <v>37</v>
      </c>
      <c r="C3" s="39" t="s">
        <v>38</v>
      </c>
      <c r="D3" s="40" t="s">
        <v>18</v>
      </c>
      <c r="E3" s="40" t="s">
        <v>19</v>
      </c>
      <c r="F3" s="40" t="s">
        <v>20</v>
      </c>
      <c r="G3" s="38" t="s">
        <v>39</v>
      </c>
      <c r="H3" s="38" t="s">
        <v>40</v>
      </c>
      <c r="I3" s="38" t="s">
        <v>41</v>
      </c>
    </row>
    <row r="4" spans="1:9" ht="45" x14ac:dyDescent="0.25">
      <c r="A4" s="41" t="s">
        <v>253</v>
      </c>
      <c r="B4" s="42" t="s">
        <v>254</v>
      </c>
      <c r="C4" s="43" t="s">
        <v>255</v>
      </c>
      <c r="D4" s="44" t="s">
        <v>45</v>
      </c>
      <c r="E4" s="40"/>
      <c r="F4" s="40"/>
      <c r="G4" s="45"/>
      <c r="H4" s="45"/>
      <c r="I4" s="45"/>
    </row>
    <row r="5" spans="1:9" ht="45" x14ac:dyDescent="0.25">
      <c r="A5" s="41" t="s">
        <v>256</v>
      </c>
      <c r="B5" s="42" t="s">
        <v>257</v>
      </c>
      <c r="C5" s="43" t="s">
        <v>258</v>
      </c>
      <c r="D5" s="44" t="s">
        <v>45</v>
      </c>
      <c r="E5" s="44"/>
      <c r="F5" s="44"/>
      <c r="G5" s="45"/>
      <c r="H5" s="45"/>
      <c r="I5" s="45"/>
    </row>
    <row r="6" spans="1:9" ht="45" x14ac:dyDescent="0.25">
      <c r="A6" s="41" t="s">
        <v>259</v>
      </c>
      <c r="B6" s="42" t="s">
        <v>260</v>
      </c>
      <c r="C6" s="43" t="s">
        <v>261</v>
      </c>
      <c r="D6" s="44" t="s">
        <v>45</v>
      </c>
      <c r="E6" s="44"/>
      <c r="F6" s="44"/>
      <c r="G6" s="45"/>
      <c r="H6" s="45"/>
      <c r="I6" s="45"/>
    </row>
    <row r="7" spans="1:9" ht="45" x14ac:dyDescent="0.25">
      <c r="A7" s="41" t="s">
        <v>262</v>
      </c>
      <c r="B7" s="42" t="s">
        <v>263</v>
      </c>
      <c r="C7" s="46" t="s">
        <v>264</v>
      </c>
      <c r="D7" s="44" t="s">
        <v>45</v>
      </c>
      <c r="E7" s="47"/>
      <c r="F7" s="48"/>
      <c r="G7" s="49"/>
      <c r="H7" s="45"/>
      <c r="I7" s="45"/>
    </row>
    <row r="8" spans="1:9" ht="45" x14ac:dyDescent="0.25">
      <c r="A8" s="41" t="s">
        <v>265</v>
      </c>
      <c r="B8" s="42" t="s">
        <v>266</v>
      </c>
      <c r="C8" s="46" t="s">
        <v>267</v>
      </c>
      <c r="D8" s="44" t="s">
        <v>45</v>
      </c>
      <c r="E8" s="48"/>
      <c r="F8" s="48"/>
      <c r="G8" s="45"/>
      <c r="H8" s="45"/>
      <c r="I8" s="45"/>
    </row>
    <row r="9" spans="1:9" ht="30" x14ac:dyDescent="0.25">
      <c r="A9" s="41" t="s">
        <v>268</v>
      </c>
      <c r="B9" s="43" t="s">
        <v>266</v>
      </c>
      <c r="C9" s="46" t="s">
        <v>269</v>
      </c>
      <c r="D9" s="44" t="s">
        <v>45</v>
      </c>
      <c r="E9" s="48"/>
      <c r="F9" s="48"/>
      <c r="G9" s="45"/>
      <c r="H9" s="45"/>
      <c r="I9" s="45"/>
    </row>
    <row r="10" spans="1:9" ht="90" x14ac:dyDescent="0.25">
      <c r="A10" s="41" t="s">
        <v>270</v>
      </c>
      <c r="B10" s="50" t="s">
        <v>271</v>
      </c>
      <c r="C10" s="46" t="s">
        <v>272</v>
      </c>
      <c r="D10" s="44" t="s">
        <v>45</v>
      </c>
      <c r="E10" s="48"/>
      <c r="F10" s="48"/>
      <c r="G10" s="45"/>
      <c r="H10" s="45"/>
      <c r="I10" s="45"/>
    </row>
    <row r="11" spans="1:9" ht="45" x14ac:dyDescent="0.25">
      <c r="A11" s="41" t="s">
        <v>273</v>
      </c>
      <c r="B11" s="50" t="s">
        <v>274</v>
      </c>
      <c r="C11" s="46" t="s">
        <v>275</v>
      </c>
      <c r="D11" s="44" t="s">
        <v>45</v>
      </c>
      <c r="E11" s="48"/>
      <c r="F11" s="48"/>
      <c r="G11" s="45"/>
      <c r="H11" s="45"/>
      <c r="I11" s="45"/>
    </row>
    <row r="12" spans="1:9" ht="45" x14ac:dyDescent="0.25">
      <c r="A12" s="41" t="s">
        <v>276</v>
      </c>
      <c r="B12" s="50" t="s">
        <v>274</v>
      </c>
      <c r="C12" s="46" t="s">
        <v>277</v>
      </c>
      <c r="D12" s="44" t="s">
        <v>45</v>
      </c>
      <c r="E12" s="48"/>
      <c r="F12" s="48"/>
      <c r="G12" s="45"/>
      <c r="H12" s="45"/>
      <c r="I12" s="45"/>
    </row>
    <row r="13" spans="1:9" ht="30" x14ac:dyDescent="0.25">
      <c r="A13" s="41" t="s">
        <v>278</v>
      </c>
      <c r="B13" s="50" t="s">
        <v>279</v>
      </c>
      <c r="C13" s="46" t="s">
        <v>280</v>
      </c>
      <c r="D13" s="44" t="s">
        <v>45</v>
      </c>
      <c r="E13" s="48"/>
      <c r="F13" s="48"/>
      <c r="G13" s="45"/>
      <c r="H13" s="45"/>
      <c r="I13" s="45"/>
    </row>
    <row r="14" spans="1:9" x14ac:dyDescent="0.25">
      <c r="A14" s="41" t="s">
        <v>281</v>
      </c>
      <c r="B14" s="50" t="s">
        <v>282</v>
      </c>
      <c r="C14" s="46" t="s">
        <v>283</v>
      </c>
      <c r="D14" s="44" t="s">
        <v>45</v>
      </c>
      <c r="E14" s="48"/>
      <c r="F14" s="48"/>
      <c r="G14" s="45"/>
      <c r="H14" s="45"/>
      <c r="I14" s="45"/>
    </row>
    <row r="15" spans="1:9" ht="45" x14ac:dyDescent="0.25">
      <c r="A15" s="41" t="s">
        <v>284</v>
      </c>
      <c r="B15" s="50" t="s">
        <v>285</v>
      </c>
      <c r="C15" s="46" t="s">
        <v>286</v>
      </c>
      <c r="D15" s="44" t="s">
        <v>45</v>
      </c>
      <c r="E15" s="48"/>
      <c r="F15" s="48"/>
      <c r="G15" s="45"/>
      <c r="H15" s="45"/>
      <c r="I15" s="45"/>
    </row>
    <row r="16" spans="1:9" x14ac:dyDescent="0.25">
      <c r="A16" s="41" t="s">
        <v>287</v>
      </c>
      <c r="B16" s="50" t="s">
        <v>288</v>
      </c>
      <c r="C16" s="46" t="s">
        <v>289</v>
      </c>
      <c r="D16" s="44" t="s">
        <v>45</v>
      </c>
      <c r="E16" s="48"/>
      <c r="F16" s="48"/>
      <c r="G16" s="45"/>
      <c r="H16" s="45"/>
      <c r="I16" s="45"/>
    </row>
    <row r="17" spans="1:9" x14ac:dyDescent="0.25">
      <c r="A17" s="41" t="s">
        <v>290</v>
      </c>
      <c r="B17" s="50" t="s">
        <v>291</v>
      </c>
      <c r="C17" s="46" t="s">
        <v>292</v>
      </c>
      <c r="D17" s="44" t="s">
        <v>45</v>
      </c>
      <c r="E17" s="48"/>
      <c r="F17" s="48"/>
      <c r="G17" s="45"/>
      <c r="H17" s="45"/>
      <c r="I17" s="45"/>
    </row>
    <row r="18" spans="1:9" ht="30" x14ac:dyDescent="0.25">
      <c r="A18" s="41" t="s">
        <v>293</v>
      </c>
      <c r="B18" s="50" t="s">
        <v>294</v>
      </c>
      <c r="C18" s="46" t="s">
        <v>295</v>
      </c>
      <c r="D18" s="44" t="s">
        <v>45</v>
      </c>
      <c r="E18" s="48"/>
      <c r="F18" s="48"/>
      <c r="G18" s="45"/>
      <c r="H18" s="45"/>
      <c r="I18" s="45"/>
    </row>
    <row r="19" spans="1:9" ht="30" x14ac:dyDescent="0.25">
      <c r="A19" s="41" t="s">
        <v>296</v>
      </c>
      <c r="B19" s="50" t="s">
        <v>297</v>
      </c>
      <c r="C19" s="46" t="s">
        <v>298</v>
      </c>
      <c r="D19" s="44" t="s">
        <v>45</v>
      </c>
      <c r="E19" s="48"/>
      <c r="F19" s="48"/>
      <c r="G19" s="45"/>
      <c r="H19" s="45"/>
      <c r="I19" s="45"/>
    </row>
    <row r="20" spans="1:9" ht="30" x14ac:dyDescent="0.25">
      <c r="A20" s="41" t="s">
        <v>299</v>
      </c>
      <c r="B20" s="50" t="s">
        <v>300</v>
      </c>
      <c r="C20" s="46" t="s">
        <v>301</v>
      </c>
      <c r="D20" s="44" t="s">
        <v>45</v>
      </c>
      <c r="E20" s="48"/>
      <c r="F20" s="48"/>
      <c r="G20" s="45"/>
      <c r="H20" s="45"/>
      <c r="I20" s="45"/>
    </row>
    <row r="21" spans="1:9" ht="30" x14ac:dyDescent="0.25">
      <c r="A21" s="41" t="s">
        <v>302</v>
      </c>
      <c r="B21" s="50" t="s">
        <v>303</v>
      </c>
      <c r="C21" s="46" t="s">
        <v>304</v>
      </c>
      <c r="D21" s="44" t="s">
        <v>45</v>
      </c>
      <c r="E21" s="48"/>
      <c r="F21" s="48"/>
      <c r="G21" s="45"/>
      <c r="H21" s="45"/>
      <c r="I21" s="45"/>
    </row>
    <row r="22" spans="1:9" ht="75" x14ac:dyDescent="0.25">
      <c r="A22" s="41" t="s">
        <v>305</v>
      </c>
      <c r="B22" s="50" t="s">
        <v>306</v>
      </c>
      <c r="C22" s="46" t="s">
        <v>307</v>
      </c>
      <c r="D22" s="44"/>
      <c r="E22" s="48" t="s">
        <v>45</v>
      </c>
      <c r="F22" s="48"/>
      <c r="G22" s="45"/>
      <c r="H22" s="45"/>
      <c r="I22" s="45"/>
    </row>
    <row r="23" spans="1:9" x14ac:dyDescent="0.25">
      <c r="D23" s="54"/>
      <c r="E23" s="54"/>
      <c r="F23" s="54"/>
    </row>
    <row r="24" spans="1:9" x14ac:dyDescent="0.25">
      <c r="D24" s="54" t="s">
        <v>18</v>
      </c>
      <c r="E24" s="54" t="s">
        <v>19</v>
      </c>
      <c r="F24" s="54" t="s">
        <v>20</v>
      </c>
    </row>
    <row r="25" spans="1:9" x14ac:dyDescent="0.25">
      <c r="D25" s="55">
        <f t="shared" ref="D25:F25" si="0">COUNTA(D4:D22)</f>
        <v>18</v>
      </c>
      <c r="E25" s="55">
        <f t="shared" si="0"/>
        <v>1</v>
      </c>
      <c r="F25" s="55">
        <f t="shared" si="0"/>
        <v>0</v>
      </c>
    </row>
    <row r="26" spans="1:9" x14ac:dyDescent="0.25">
      <c r="D26" s="54"/>
      <c r="E26" s="54"/>
      <c r="F26" s="54"/>
    </row>
    <row r="27" spans="1:9" x14ac:dyDescent="0.25">
      <c r="D27" s="54"/>
      <c r="E27" s="54"/>
      <c r="F27" s="54"/>
    </row>
    <row r="28" spans="1:9" x14ac:dyDescent="0.25">
      <c r="D28" s="54"/>
      <c r="E28" s="54"/>
      <c r="F28" s="54"/>
    </row>
    <row r="29" spans="1:9" x14ac:dyDescent="0.25">
      <c r="D29" s="54"/>
      <c r="E29" s="54"/>
      <c r="F29" s="54"/>
    </row>
    <row r="30" spans="1:9" x14ac:dyDescent="0.25">
      <c r="D30" s="54"/>
      <c r="E30" s="54"/>
      <c r="F30" s="54"/>
    </row>
    <row r="31" spans="1:9" x14ac:dyDescent="0.25">
      <c r="D31" s="54"/>
      <c r="E31" s="54"/>
      <c r="F31" s="54"/>
    </row>
    <row r="32" spans="1:9" x14ac:dyDescent="0.25">
      <c r="D32" s="54"/>
      <c r="E32" s="54"/>
      <c r="F32" s="54"/>
    </row>
    <row r="33" spans="4:6" ht="33" customHeight="1" x14ac:dyDescent="0.25"/>
    <row r="34" spans="4:6" x14ac:dyDescent="0.25">
      <c r="D34" s="54"/>
      <c r="E34" s="54"/>
      <c r="F34" s="54"/>
    </row>
    <row r="35" spans="4:6" x14ac:dyDescent="0.25">
      <c r="D35" s="55"/>
      <c r="E35" s="55"/>
      <c r="F35" s="55"/>
    </row>
    <row r="40" spans="4:6" ht="16.5" customHeight="1" x14ac:dyDescent="0.25"/>
    <row r="54" spans="1:1" ht="15.75" customHeight="1" x14ac:dyDescent="0.25">
      <c r="A54" s="56"/>
    </row>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sheetData>
  <mergeCells count="4">
    <mergeCell ref="A1:F1"/>
    <mergeCell ref="A2:C2"/>
    <mergeCell ref="D2:F2"/>
    <mergeCell ref="G2:I2"/>
  </mergeCells>
  <pageMargins left="0.12" right="0.12" top="0.43" bottom="0.27" header="0" footer="0"/>
  <pageSetup scale="85" orientation="landscape"/>
  <headerFooter>
    <oddFooter>&amp;CPage &amp;P of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7DF55B-838F-40BF-BB38-A57760FBAF2B}"/>
</file>

<file path=customXml/itemProps2.xml><?xml version="1.0" encoding="utf-8"?>
<ds:datastoreItem xmlns:ds="http://schemas.openxmlformats.org/officeDocument/2006/customXml" ds:itemID="{F6112D52-9292-4D30-9D0F-88F97151F57D}"/>
</file>

<file path=customXml/itemProps3.xml><?xml version="1.0" encoding="utf-8"?>
<ds:datastoreItem xmlns:ds="http://schemas.openxmlformats.org/officeDocument/2006/customXml" ds:itemID="{B4873369-390A-418F-A114-5E923C404A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Summary</vt:lpstr>
      <vt:lpstr>General - Technical</vt:lpstr>
      <vt:lpstr>Document Management</vt:lpstr>
      <vt:lpstr>Notifications &amp; Workflow Mgmt.</vt:lpstr>
      <vt:lpstr>Technician Certifications</vt:lpstr>
      <vt:lpstr>Contract Documents</vt:lpstr>
      <vt:lpstr>Equipment and Staffing</vt:lpstr>
      <vt:lpstr>Construction Management</vt:lpstr>
      <vt:lpstr>Measurement and Payment</vt:lpstr>
      <vt:lpstr>Materials Sampling &amp; Testing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dc:creator>
  <cp:lastModifiedBy>Ryan Platner</cp:lastModifiedBy>
  <dcterms:created xsi:type="dcterms:W3CDTF">2022-06-03T14:04:58Z</dcterms:created>
  <dcterms:modified xsi:type="dcterms:W3CDTF">2025-12-15T19:03:01Z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0x01010009580D5927032840891A13526B75566A</vt:lpwstr>
  </property>
  <property fmtid="{D5CDD505-2E9C-101B-9397-08002B2CF9AE}" pid="3" name="MediaServiceImageTags">
    <vt:lpwstr/>
  </property>
</Properties>
</file>