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robzi\Dye Management Group Dropbox\Rob Zilay\Rob Files\Project Folders\ALDOT CAMMS\CAMMS RFP Docs\Final RFP Docs\"/>
    </mc:Choice>
  </mc:AlternateContent>
  <xr:revisionPtr revIDLastSave="0" documentId="13_ncr:1_{9954B34D-4E8D-4742-9169-B02DEE1C4EEB}" xr6:coauthVersionLast="47" xr6:coauthVersionMax="47" xr10:uidLastSave="{00000000-0000-0000-0000-000000000000}"/>
  <bookViews>
    <workbookView xWindow="-110" yWindow="-110" windowWidth="38620" windowHeight="21100" xr2:uid="{00000000-000D-0000-FFFF-FFFF00000000}"/>
  </bookViews>
  <sheets>
    <sheet name="Instructions" sheetId="1" r:id="rId1"/>
    <sheet name="Summary" sheetId="2" r:id="rId2"/>
    <sheet name="General - Technical" sheetId="3" r:id="rId3"/>
    <sheet name="Document Management" sheetId="4" r:id="rId4"/>
    <sheet name="Notifications &amp; Workflow Mgmt." sheetId="5" r:id="rId5"/>
    <sheet name="Technician Certifications" sheetId="6" r:id="rId6"/>
    <sheet name="Contract Documents" sheetId="7" r:id="rId7"/>
    <sheet name="Equipment and Staffing" sheetId="8" r:id="rId8"/>
    <sheet name="Construction Management" sheetId="9" r:id="rId9"/>
    <sheet name="Measurement and Payment" sheetId="10" r:id="rId10"/>
    <sheet name="Materials Testing &amp; Sampling" sheetId="11" r:id="rId11"/>
    <sheet name="Civil Rights &amp; Labor" sheetId="12"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6" roundtripDataChecksum="qul8TZA8FhN0Gi0YeVFUIrjE7OS9QHgN6WsW2TGB5gY="/>
    </ext>
  </extLst>
</workbook>
</file>

<file path=xl/calcChain.xml><?xml version="1.0" encoding="utf-8"?>
<calcChain xmlns="http://schemas.openxmlformats.org/spreadsheetml/2006/main">
  <c r="G19" i="12" l="1"/>
  <c r="F19" i="12"/>
  <c r="E19" i="12"/>
  <c r="C19" i="2" s="1"/>
  <c r="H66" i="11"/>
  <c r="C18" i="2" s="1"/>
  <c r="G66" i="11"/>
  <c r="F66" i="11"/>
  <c r="G33" i="10"/>
  <c r="F33" i="10"/>
  <c r="C5" i="2" s="1"/>
  <c r="E33" i="10"/>
  <c r="C17" i="2" s="1"/>
  <c r="G27" i="9"/>
  <c r="F27" i="9"/>
  <c r="E27" i="9"/>
  <c r="G14" i="8"/>
  <c r="F14" i="8"/>
  <c r="C15" i="2" s="1"/>
  <c r="E14" i="8"/>
  <c r="G12" i="7"/>
  <c r="F12" i="7"/>
  <c r="E12" i="7"/>
  <c r="C14" i="2" s="1"/>
  <c r="G29" i="6"/>
  <c r="F29" i="6"/>
  <c r="E29" i="6"/>
  <c r="C13" i="2" s="1"/>
  <c r="G13" i="5"/>
  <c r="F13" i="5"/>
  <c r="E13" i="5"/>
  <c r="C12" i="2" s="1"/>
  <c r="G14" i="4"/>
  <c r="F14" i="4"/>
  <c r="E14" i="4"/>
  <c r="G35" i="3"/>
  <c r="F35" i="3"/>
  <c r="E35" i="3"/>
  <c r="C10" i="2" s="1"/>
  <c r="C16" i="2"/>
  <c r="C11" i="2"/>
  <c r="C6" i="2" l="1"/>
  <c r="C4" i="2"/>
  <c r="C21" i="2"/>
  <c r="C7" i="2" l="1"/>
  <c r="D4" i="2" s="1"/>
  <c r="D6" i="2"/>
  <c r="D5" i="2" l="1"/>
  <c r="D7" i="2"/>
</calcChain>
</file>

<file path=xl/sharedStrings.xml><?xml version="1.0" encoding="utf-8"?>
<sst xmlns="http://schemas.openxmlformats.org/spreadsheetml/2006/main" count="1260" uniqueCount="614">
  <si>
    <t>Construction and Materials Management System (CAMMS)</t>
  </si>
  <si>
    <t>This spreadsheet presents the functional requirements for a full or partial replacement of CAMMS with a Commercial Off The Shelf Solution provided as a SaaS model.</t>
  </si>
  <si>
    <t>The requirements are numbered and structured in a format that will help ALDOT review the responses.</t>
  </si>
  <si>
    <t>Each tab of requirements includes a "Current CAMMS Function" column (column D on all but Materials Testing &amp; Sampling, where it is column E)</t>
  </si>
  <si>
    <r>
      <rPr>
        <b/>
        <sz val="11"/>
        <color theme="1"/>
        <rFont val="Arial"/>
      </rPr>
      <t xml:space="preserve">Any CAMMS </t>
    </r>
    <r>
      <rPr>
        <b/>
        <i/>
        <sz val="11"/>
        <color theme="1"/>
        <rFont val="Arial"/>
      </rPr>
      <t xml:space="preserve">supplemental </t>
    </r>
    <r>
      <rPr>
        <b/>
        <sz val="11"/>
        <color theme="1"/>
        <rFont val="Arial"/>
      </rPr>
      <t xml:space="preserve">propsal must address all "N" in this column plus all "Required of any solution" notations.  
</t>
    </r>
  </si>
  <si>
    <r>
      <rPr>
        <b/>
        <sz val="11"/>
        <color theme="1"/>
        <rFont val="Arial"/>
      </rPr>
      <t xml:space="preserve">Any CAMMS </t>
    </r>
    <r>
      <rPr>
        <b/>
        <i/>
        <sz val="11"/>
        <color theme="1"/>
        <rFont val="Arial"/>
      </rPr>
      <t xml:space="preserve">replacement </t>
    </r>
    <r>
      <rPr>
        <b/>
        <sz val="11"/>
        <color theme="1"/>
        <rFont val="Arial"/>
      </rPr>
      <t>proposal must address ALL requirements (Y/N/"Required of any solution" in this column).</t>
    </r>
  </si>
  <si>
    <t>The level of importance in Columns E, F, and G is ALDOT's preliminary assessment. These priorities could change after a review of the responses.</t>
  </si>
  <si>
    <t xml:space="preserve">Please use the response matrix that is presented in the following tabs to indicate how you would propose to meet each requirement. </t>
  </si>
  <si>
    <t>NOTE: There are TEN tabs (excluding the Instructions and Summary tabs) to be populated. The list of instructions provided below pertains to all the tabs.</t>
  </si>
  <si>
    <t>*For each requirement, please place an "X" in the column for "Out of the Box," "Out of the Box - Configuration Required," "Customization Required," or "Cannot Comply"</t>
  </si>
  <si>
    <t>The matrix in each of the ten tabs has 11 columns:</t>
  </si>
  <si>
    <t>Column A: Requirement No.</t>
  </si>
  <si>
    <t>Column B: Requirement Title</t>
  </si>
  <si>
    <t>Column C: Requirement Description</t>
  </si>
  <si>
    <t>Column D: Current CAMMS Function</t>
  </si>
  <si>
    <t>Columns E/F/G: Provides level of importance of each requirement (preliminary)</t>
  </si>
  <si>
    <t>Columns H/I/J/K: Allows you to identify how your proposed solution meets the requirement: Out of the Box, OOTB with Configuration, Customization, or Cannot Comply.</t>
  </si>
  <si>
    <t>Note: Configuration does not require development or code change. Customization does.</t>
  </si>
  <si>
    <t>SUMMARY</t>
  </si>
  <si>
    <t>Requirements Type</t>
  </si>
  <si>
    <t>Total #</t>
  </si>
  <si>
    <t>Percent of Total</t>
  </si>
  <si>
    <t>Mandatory</t>
  </si>
  <si>
    <t>Important</t>
  </si>
  <si>
    <t>Desirable</t>
  </si>
  <si>
    <t>Total</t>
  </si>
  <si>
    <t>Requirements by Function</t>
  </si>
  <si>
    <t>General</t>
  </si>
  <si>
    <t>Document Management</t>
  </si>
  <si>
    <t>Notifications &amp; Workflow Mgmt.</t>
  </si>
  <si>
    <t>Technician Certifications</t>
  </si>
  <si>
    <t>Contract Documents</t>
  </si>
  <si>
    <t>Equipment and Staffing</t>
  </si>
  <si>
    <t>Construction Management</t>
  </si>
  <si>
    <t>Measurement and Payment</t>
  </si>
  <si>
    <t>Materials Testing and Sampling</t>
  </si>
  <si>
    <t>Civil Rights and Labor</t>
  </si>
  <si>
    <t>General and Technical</t>
  </si>
  <si>
    <t>Requirements</t>
  </si>
  <si>
    <t>Importance</t>
  </si>
  <si>
    <t>Vendor Response</t>
  </si>
  <si>
    <t>ALDOT Review Comments</t>
  </si>
  <si>
    <t>No.</t>
  </si>
  <si>
    <t>Title</t>
  </si>
  <si>
    <t>Description</t>
  </si>
  <si>
    <t>Current CAMMS Function</t>
  </si>
  <si>
    <t>Out of the Box</t>
  </si>
  <si>
    <t>Out of the Box - Configuration Required</t>
  </si>
  <si>
    <t>Customization Required</t>
  </si>
  <si>
    <t>Cannot Comply</t>
  </si>
  <si>
    <t>G1</t>
  </si>
  <si>
    <t>Operating Environment</t>
  </si>
  <si>
    <t>Solution is to be a Commercial Off the Shelf (COTS) system, operating in a Software as a Service (SaaS) model supported by the vendor. The solution and vendor support must comply with ALDOT computer service technical environment, security requirements, and other applicable IT protocols.</t>
  </si>
  <si>
    <t>Required of any solution</t>
  </si>
  <si>
    <t>X</t>
  </si>
  <si>
    <t>G2</t>
  </si>
  <si>
    <t>Data Conversion</t>
  </si>
  <si>
    <t>As part of implementation and configuration services, contractor must convert data to the new system or provide seamless link to preexisting CAMMS data.</t>
  </si>
  <si>
    <t>G3</t>
  </si>
  <si>
    <t>Role -Based Security</t>
  </si>
  <si>
    <t>Provide for strict role-based security to all CAMMS features via Microsoft Active Directory. Restrict certain forms or procedures to those with particular certifications, licenses, or permissions.</t>
  </si>
  <si>
    <t>G4</t>
  </si>
  <si>
    <t>Role-Based Security</t>
  </si>
  <si>
    <t>Allow for super users or administrators to assign multiple roles in the system to one person for the delegation of authority.</t>
  </si>
  <si>
    <t>G5</t>
  </si>
  <si>
    <t>Access Security</t>
  </si>
  <si>
    <t>Provide system access security based on assigned roles. Identify individuals and roles at start of contract. Utilize a unique ID for non-ALDOT personnel (not PII such as a driver's license number or last four of SSN).</t>
  </si>
  <si>
    <t>G6</t>
  </si>
  <si>
    <t>User Groups</t>
  </si>
  <si>
    <t>Allow administrators to create user groups for easier assigning of projects and action items, and to add and remove people from user groups.</t>
  </si>
  <si>
    <t>G7</t>
  </si>
  <si>
    <t>Data Entry Screens</t>
  </si>
  <si>
    <t xml:space="preserve">As part of implementation and configuration services, vendor will configure construction and materials forms as data entry screens necessary to achieve ALDOT processes. </t>
  </si>
  <si>
    <t>G8</t>
  </si>
  <si>
    <t>Maintain current and past versions of forms as data entry screens with version control numbering scheme.</t>
  </si>
  <si>
    <t>G9</t>
  </si>
  <si>
    <t>Reports</t>
  </si>
  <si>
    <t>As part of implementation and configuration services, vendor is to build up to (40) standard reports defined by ALDOT, including:
Contractor Payment Summary Report
Project Reports: Active, Accepted, Final Acceptance
Pay Item Overruns
Visual Inspection Reports
SJ-120 - contract time summary
Supplement Agreement</t>
  </si>
  <si>
    <t>G10</t>
  </si>
  <si>
    <t>Report Format</t>
  </si>
  <si>
    <t>Provide reports in both electronic and printable format.</t>
  </si>
  <si>
    <t>G11</t>
  </si>
  <si>
    <t>Help Functions</t>
  </si>
  <si>
    <t>Provide online help for the system functions for users to access on demand.</t>
  </si>
  <si>
    <t>G12</t>
  </si>
  <si>
    <t>Mandatory Interfaces</t>
  </si>
  <si>
    <t xml:space="preserve">Vendor is to provide interfaces for: 
AASHTOWare,
ALDOT KMZ files,
Asphalt/Fuel Index,
AWP,
BoreDM,
CPMS,
eDocs, 
e-Ticketing,
Geo-Systems,
GIS, 
Google Earth,
HCM,
Stormwater, 
StreetSmart Data,
Tablogs.
</t>
  </si>
  <si>
    <t>Y (some)</t>
  </si>
  <si>
    <t>G13</t>
  </si>
  <si>
    <t>Attachments</t>
  </si>
  <si>
    <t>Provide ability to attach PDFs, photos, sketches, or scanned documents to daily work reports, visual inspections, or other reports developed within the system.</t>
  </si>
  <si>
    <t>Y</t>
  </si>
  <si>
    <t>G14</t>
  </si>
  <si>
    <t>Reference Links</t>
  </si>
  <si>
    <t>Display a common links bar that is viewable on any page for popular forms and references, including: 
standard drawings, 
standard specifications book, 
general application special provisions,  
MSDSAR, 
ALDOT testing manual.</t>
  </si>
  <si>
    <t>G15</t>
  </si>
  <si>
    <t>Mobile Functionality</t>
  </si>
  <si>
    <t>Provide a mobile application designed to be cross-platform. The key operating systems being considered are Apple iOS and Google Android.</t>
  </si>
  <si>
    <t>N</t>
  </si>
  <si>
    <t>G16</t>
  </si>
  <si>
    <t>Allow users to enter information when the system is offline, and save locally until a connection is reestablished to upload to the system. Provide electronic version of the Construction Manual on mobile device for field personnel.</t>
  </si>
  <si>
    <t>G17</t>
  </si>
  <si>
    <t>Digital Forms</t>
  </si>
  <si>
    <t xml:space="preserve">Provide role-based form building ability for users to build user-specific forms for tests, inspections, etc. </t>
  </si>
  <si>
    <t>G18</t>
  </si>
  <si>
    <t>Search and Query</t>
  </si>
  <si>
    <t>Provide a robust search and query capability based on user-defined parameters.</t>
  </si>
  <si>
    <t>G19</t>
  </si>
  <si>
    <t>Enable users to search for projects or assets by location, on a map, or with location parameters in a report.</t>
  </si>
  <si>
    <t>G20</t>
  </si>
  <si>
    <t>Provide report writing capability to produce ad hoc electronic and paper reports based on parameters selected by user. Allow users to create and download customized reports. Provide date range capability for reports.</t>
  </si>
  <si>
    <t>G21</t>
  </si>
  <si>
    <t>Provide capability to export reports to Excel, .pdf, .csv, and .xml formats.</t>
  </si>
  <si>
    <t>G22</t>
  </si>
  <si>
    <t>Filtering</t>
  </si>
  <si>
    <t xml:space="preserve">Provide a customized/filtered view of a document or other information in the CAMMS interface based on user-defined parameters. This must be done without having to download a PDF as in the current system. </t>
  </si>
  <si>
    <t>G23</t>
  </si>
  <si>
    <t xml:space="preserve">Filtering </t>
  </si>
  <si>
    <t>Enable users to select and act upon multiple items in a list with filters including a “select all” option. Provide ability to mass delete items.</t>
  </si>
  <si>
    <t>G24</t>
  </si>
  <si>
    <t xml:space="preserve">Data Entry </t>
  </si>
  <si>
    <t>Provide dropdown capability for data entry to ensure data integrity.</t>
  </si>
  <si>
    <t>G25</t>
  </si>
  <si>
    <t>Provide predictive fill based on initial data key strokes.</t>
  </si>
  <si>
    <t>G26</t>
  </si>
  <si>
    <t>Provide "back button" capability when entering data into forms to undo an entry without beginning the process again.</t>
  </si>
  <si>
    <t>G27</t>
  </si>
  <si>
    <t>Redundant Data Entry</t>
  </si>
  <si>
    <t>Provide minimum number of data entry screens. Data to be entered once and used universally within the system where applicable.</t>
  </si>
  <si>
    <t>G28</t>
  </si>
  <si>
    <t>Data Validation</t>
  </si>
  <si>
    <t>Provide real-time data validation for information being entered based on data requirements or reasonableness tests (e.g. +/- 25% of range, etc.)</t>
  </si>
  <si>
    <t>G29</t>
  </si>
  <si>
    <t>Data Dictionary</t>
  </si>
  <si>
    <t>Provide a data dictionary to ensure consistent use of nomenclature and terms across all forms, worksheets, reports, screens and other documents.</t>
  </si>
  <si>
    <t xml:space="preserve"> </t>
  </si>
  <si>
    <t>DM1</t>
  </si>
  <si>
    <t>Stored Documents</t>
  </si>
  <si>
    <t>Act as the host and repository for the following documents currently stored in CAMMS:
Plan Sets
Contracts
Provisions</t>
  </si>
  <si>
    <t>DM2</t>
  </si>
  <si>
    <t>Non-ALDOT Users</t>
  </si>
  <si>
    <t>Allow for third parties such as contractors and producers to have access to the system with role-based permissions and views.</t>
  </si>
  <si>
    <t>DM3</t>
  </si>
  <si>
    <t>Include revision history of documents, procedures, certifications, payments, testing results, etc. including changes, additions, and deletions.</t>
  </si>
  <si>
    <t>DM4</t>
  </si>
  <si>
    <t>Archiving</t>
  </si>
  <si>
    <t>Provide for storing all contract information, completed forms, correspondence, notes and other documentation. Provide easy to use query capability through a searchable database to retrieve documents by various parameters.</t>
  </si>
  <si>
    <t>DM5</t>
  </si>
  <si>
    <t>File Sharing</t>
  </si>
  <si>
    <t>Provide a single database for shared documents. The ability to control access will be defined by ALDOT. An audit trail is to be provided for each document.</t>
  </si>
  <si>
    <t>DM6</t>
  </si>
  <si>
    <t>Electronic Signatures</t>
  </si>
  <si>
    <t>Provide capability to collect, distribute, review and approve documents with electronic signatures tailored to ALDOT work flow reducing or eliminating need for paper. Automatically notify users if a document, report, etc. needs their approval.</t>
  </si>
  <si>
    <t>DM7</t>
  </si>
  <si>
    <t>Differentiate signature requirements based on needed approval level of a particular document, and mark unneeded subordinate signatures as “N/A.”</t>
  </si>
  <si>
    <t>DM8</t>
  </si>
  <si>
    <t>As-Builts</t>
  </si>
  <si>
    <t>Provide for electronic as-built plans to be uploaded in both PDF and CAD file formats. Provide searchable archiving for As-Built documents.</t>
  </si>
  <si>
    <t>Notifications and Workflow Management</t>
  </si>
  <si>
    <t>N1</t>
  </si>
  <si>
    <t>Automatic Distribution</t>
  </si>
  <si>
    <t>Allow for users to opt in to role-based distribution of reports via e-mail.</t>
  </si>
  <si>
    <t>N2</t>
  </si>
  <si>
    <t>Dashboards</t>
  </si>
  <si>
    <t>Allow for users to create and modify custom dashboards of selected information and action items upon logging into the system.</t>
  </si>
  <si>
    <t>N3</t>
  </si>
  <si>
    <t>Notifications/Alerts</t>
  </si>
  <si>
    <t>Allow for users to message or notify other users for requests, such as a sample that needs to be tested.</t>
  </si>
  <si>
    <t>N4</t>
  </si>
  <si>
    <t>Provide a notification system for users when an action is needed, both in the system and externally (via email).</t>
  </si>
  <si>
    <t>N5</t>
  </si>
  <si>
    <t>Provide for role-based email notifications of report availability with embedded link.</t>
  </si>
  <si>
    <t>N6</t>
  </si>
  <si>
    <t>Provide an option for managers or coordinators to only receive notifications that are relevant to them. For example, to receive only notifications relevant to their area, rather than for the entire state.</t>
  </si>
  <si>
    <t>N7</t>
  </si>
  <si>
    <t>Automatically notify user if approvals sit in “Pending” status for a pre-determined period of time without action.</t>
  </si>
  <si>
    <t>TC1</t>
  </si>
  <si>
    <t>Certification Management</t>
  </si>
  <si>
    <t>Provide ability to manage employee certification program.</t>
  </si>
  <si>
    <t>TC2</t>
  </si>
  <si>
    <t>Certification Requirements</t>
  </si>
  <si>
    <t>Provide a table of construction and materials certifications with pertinent information to include description, prerequisites, duration of certificate validity, etc.</t>
  </si>
  <si>
    <t>TC3</t>
  </si>
  <si>
    <t>Employee Status</t>
  </si>
  <si>
    <t xml:space="preserve">Track certification status for each employee, training completed, certificates earned, date approved, future renewal date, suspensions, etc. Track ALDOT, consultants, producer, and contractor personnel. </t>
  </si>
  <si>
    <t>TC4</t>
  </si>
  <si>
    <t>Provide the ability for employees to view their enrolled courses, certification cards, etc.</t>
  </si>
  <si>
    <t>TC5</t>
  </si>
  <si>
    <t>Certification Expiration</t>
  </si>
  <si>
    <t>Provide ability to track employee status. Provide e-mail alerts to employee, immediate supervisor, and area training coordinator at yet-to-be-determined intervals (e.g. 1 year, 6 months, and 1 month) of forthcoming certification expiration date and include a list of forthcoming certification training sessions for renewal.</t>
  </si>
  <si>
    <t>TC6</t>
  </si>
  <si>
    <t>Training Schedules</t>
  </si>
  <si>
    <t>For each certification type, maintain a master schedule of future training sessions.</t>
  </si>
  <si>
    <t>TC7</t>
  </si>
  <si>
    <t>Notify training coordinators when a new course is added to the master schedule.</t>
  </si>
  <si>
    <t>TC8</t>
  </si>
  <si>
    <t>Allow for role-based permission to add or delete people from classes within two weeks of the start of a class. Allow for role-based permission to print enrollment letters within this two-week period.</t>
  </si>
  <si>
    <t>TC9</t>
  </si>
  <si>
    <t>Provide an "online" option for a course location when it is created, along with physical locations.</t>
  </si>
  <si>
    <t>TC10</t>
  </si>
  <si>
    <t>Allow for coordinators to view sign-in sheets to track enrolled courses for individuals and class sizes.</t>
  </si>
  <si>
    <t>TC11</t>
  </si>
  <si>
    <t>Provide role-based ability to view various reports such as list of employees by certifications, training class attendance, etc. Reports to be available online and printable.</t>
  </si>
  <si>
    <t>TC12</t>
  </si>
  <si>
    <t>Provide role-based ability to enter course grades for employees.</t>
  </si>
  <si>
    <t>TC13</t>
  </si>
  <si>
    <t>Provide role-based ability to print certification cards for users, through a specific card printer, which includes a QR code that links to the user's certification record. Provide a print certifications queue that shows users with new or renewed certifications that require a new card printed.</t>
  </si>
  <si>
    <t>TC14</t>
  </si>
  <si>
    <t>Working Task Force</t>
  </si>
  <si>
    <t xml:space="preserve">Provide role-based ability to assign/remove people from the Working Task Force. Provide the ability for Working Task Force members to approve certifications. </t>
  </si>
  <si>
    <t>TC15</t>
  </si>
  <si>
    <t>Require confirmation of contact information before the re-activation of a record, such as for a former employee that leaves for a consultant position and takes a course through ALDOT.</t>
  </si>
  <si>
    <t>TC16</t>
  </si>
  <si>
    <t>Provide a notification to all enrolled employees and supervisors of class cancellations or changes in time, location, or other modifications.</t>
  </si>
  <si>
    <t>TC17</t>
  </si>
  <si>
    <t>Allow for role-based permission to remove a deactivated course from the master schedule (e.g. the date was entered incorrectly).</t>
  </si>
  <si>
    <t>TC18</t>
  </si>
  <si>
    <t>Provide the role-based ability to create and print an attendance status or sign-in sheet, including Canceled/Excused employees, with Employee ID (if available), CAMMS ID, and Area/Office.</t>
  </si>
  <si>
    <t>TC19</t>
  </si>
  <si>
    <t>Allow role-based permission to create a one-day retake session for redoing a test for a specific course. Link retake session to original course with an identifier while recording scores for the original and re-taken courses.</t>
  </si>
  <si>
    <t>TC20</t>
  </si>
  <si>
    <t>Alert instructors or managers of action items for entering grades, reviewing test results, etc. if no action has been taken for a pre-determined period of time.</t>
  </si>
  <si>
    <t>TC21</t>
  </si>
  <si>
    <t>Working Task Force members must be alerted to required approvals for action needed.</t>
  </si>
  <si>
    <t>TC22</t>
  </si>
  <si>
    <t>Suspension of Certification</t>
  </si>
  <si>
    <t>Provide role-based ability to track the suspension of certifications, and the ability to mark a certification as such.</t>
  </si>
  <si>
    <t>TC23</t>
  </si>
  <si>
    <t>Removal of Erroneous Certifications</t>
  </si>
  <si>
    <t>Provide role-based ability to delete a certification that was entered in error. Examples include a test graded as passing so the certification was entered as such, but the test was actually failed; or a certification was entered for the wrong person.</t>
  </si>
  <si>
    <t>CD1</t>
  </si>
  <si>
    <t>Electronic Plans</t>
  </si>
  <si>
    <t>Provide the role-based ability to upload electronic plans to a contract.</t>
  </si>
  <si>
    <t>CD2</t>
  </si>
  <si>
    <t>Special Provisions Creation 
and Management</t>
  </si>
  <si>
    <t xml:space="preserve">Provide the capability to manage all elements of contract special provisions (SP), including adding general application provisions and adding a project specific SP.  SP to be searchable and filterable and saved for each specific user. Older, outdated provisions must be saved for historical records. </t>
  </si>
  <si>
    <t>CD3</t>
  </si>
  <si>
    <t>Special Provisions Access</t>
  </si>
  <si>
    <t>Provide the ability to view special provisions, both general or project specific, at the contract level.</t>
  </si>
  <si>
    <t>CD4</t>
  </si>
  <si>
    <t>Executed Contract</t>
  </si>
  <si>
    <t>Provide the ability to upload a fully executed contract for each project.</t>
  </si>
  <si>
    <t>CD5</t>
  </si>
  <si>
    <t>Contract Documentation</t>
  </si>
  <si>
    <t>Provide for recording and archiving all documented contractor communications, including written forms or documents, notes, contractor RFI, general correspondence, emails, etc. Provide electronic written record of all preconstruction meeting minutes and notes including DOT standard forms, including all contractor submittals at the meeting. All contract documents must be stored and retrievable as needed.</t>
  </si>
  <si>
    <t>CD6</t>
  </si>
  <si>
    <t>Contractor's Schedule</t>
  </si>
  <si>
    <t>Provide for uploading contractor's original schedule. Upload schedule revisions and include pertinent information of revision date, reason, and other parameters defined by ALDOT.</t>
  </si>
  <si>
    <t>ES1</t>
  </si>
  <si>
    <t>Equipment Management</t>
  </si>
  <si>
    <t>Provide ability to manage contract specific equipment assignments and utilization by project, contractor, and subcontractor for use in Daily Work Reports and Diaries.</t>
  </si>
  <si>
    <t>ES2</t>
  </si>
  <si>
    <t>Equipment Master List</t>
  </si>
  <si>
    <t>Provide a master list of ALDOT-defined equipment types.</t>
  </si>
  <si>
    <t>ES3</t>
  </si>
  <si>
    <t>Contractor Equipment</t>
  </si>
  <si>
    <t>Provide for tracking equipment assigned to projects for contractors and subcontractors.</t>
  </si>
  <si>
    <t>ES4</t>
  </si>
  <si>
    <t>Employee Assignments</t>
  </si>
  <si>
    <t>Track employees assigned to projects, both active and historical assignments.</t>
  </si>
  <si>
    <t>ES5</t>
  </si>
  <si>
    <t>Enable scanning the QR code on an employee's certification card or similar that opens CAMMS and shows current certifications of the employee.</t>
  </si>
  <si>
    <t>ES6</t>
  </si>
  <si>
    <t>Assignment Removal</t>
  </si>
  <si>
    <t xml:space="preserve">When the Final Acceptance date is entered in the Key Date, automatically archive a project for personnel assigned to a contract, except PM, to remove it from Active status when a worker is viewing their projects while allowing them to reference it as needed.
</t>
  </si>
  <si>
    <t>ES7</t>
  </si>
  <si>
    <t>Work Groups</t>
  </si>
  <si>
    <t>Enable the creation of work groups, and allow certain roles to add and remove personnel within groups, for assigning multiple people to a project or task.</t>
  </si>
  <si>
    <t>ES8</t>
  </si>
  <si>
    <t>Disadvantaged Business Enterprise</t>
  </si>
  <si>
    <t>Provide the ability to identify and search for DBEs.</t>
  </si>
  <si>
    <t>CM1</t>
  </si>
  <si>
    <t>Project Lookup</t>
  </si>
  <si>
    <t>Provide project lookup capability by various parameters such as project number, region, area, county, project status, route number, contractor, subcontractor, employee assignment, etc.</t>
  </si>
  <si>
    <t>CM2</t>
  </si>
  <si>
    <t>Summary Information</t>
  </si>
  <si>
    <t>Provide summary contract information - project numbers, county, district, area, route, location, type of work, description, area engineer, project manager, contractor, contract ID, cost, key dates, and other parameters defined by ALDOT.</t>
  </si>
  <si>
    <t>CM3</t>
  </si>
  <si>
    <t>Contractor Information</t>
  </si>
  <si>
    <t>Provide general contractor and subcontractor information such as official name, address, contact name and contact information, and other parameters defined by ALDOT.</t>
  </si>
  <si>
    <t>CM4</t>
  </si>
  <si>
    <t>Contract Monitoring</t>
  </si>
  <si>
    <t>Provide capability to monitor and track multiple projects associated with a contract.</t>
  </si>
  <si>
    <t>CM5</t>
  </si>
  <si>
    <t>Provide an intuitive, effective forecast report that enables managers to quickly evaluate a project’s progress.</t>
  </si>
  <si>
    <t>CM6</t>
  </si>
  <si>
    <t>Change Orders</t>
  </si>
  <si>
    <t>Provide ability to manage Change Orders (COs) from initiation through approval. Maintain all correspondence, forms and documentation required for the CO process. Provide for tracking CO status. Provide the capability, if a CO or supplemental is noted as "not participating" with FHWA, to keep a pay item from being charged as "participating."</t>
  </si>
  <si>
    <t>CM7</t>
  </si>
  <si>
    <t>Pay Items</t>
  </si>
  <si>
    <t>Provide capability to manage contract pay items including original and revised quantities and unit prices. Allow for updating quantities and unit prices resulting from contract change orders while maintaining previous records and contracts.</t>
  </si>
  <si>
    <t>CM8</t>
  </si>
  <si>
    <t>Allow for a user to note verbal approval of change orders so samples, daily reporting and documentation can take place. Change orders can only be paid for once change order has been approved at the highest required level.</t>
  </si>
  <si>
    <t>CM9</t>
  </si>
  <si>
    <t>Key Dates</t>
  </si>
  <si>
    <t>Provide a table of ALDOT-defined key dates for each contract.</t>
  </si>
  <si>
    <t>CM10</t>
  </si>
  <si>
    <t>Project Closeout</t>
  </si>
  <si>
    <t>Check for completion of source documents including change orders, DWRs, Diaries, fieldbooks and material samples before project closeout.</t>
  </si>
  <si>
    <t>CM11</t>
  </si>
  <si>
    <t>Daily Work Report</t>
  </si>
  <si>
    <t>Daily reports to capture pertinent project activity and information such as date, weather, contractor, contractor work times, contractor personnel, contractor equipment, quantities, materials, workday versus non-workday, start and stop times, and other critical information.</t>
  </si>
  <si>
    <t>CM12</t>
  </si>
  <si>
    <t>Provide ability to easily access recently viewed projects, and search for projects by district.</t>
  </si>
  <si>
    <t>CM13</t>
  </si>
  <si>
    <t>Project Filing System</t>
  </si>
  <si>
    <t xml:space="preserve">Provide an electronic project filing system that sorts and maintains pertinent documents and information by topic. This must be a menu-based system that guides the user to easily look up project documentation. </t>
  </si>
  <si>
    <t>CM14</t>
  </si>
  <si>
    <t>Provide ability to manage COs and gather all approvals at State/Local/Federal and Contractor levels.</t>
  </si>
  <si>
    <t>CM15</t>
  </si>
  <si>
    <t>Submittals</t>
  </si>
  <si>
    <t>Provide a list of critical submittal requirements by project, such as working drawings, shop drawings, contractor payroll, etc.</t>
  </si>
  <si>
    <t>CM16</t>
  </si>
  <si>
    <t>Punchlist</t>
  </si>
  <si>
    <t xml:space="preserve">Provide for generating a contract-specific numbered punchlist including pertinent information such as title, pay item, name of person generating, date, description and notes, etc. </t>
  </si>
  <si>
    <t>CM17</t>
  </si>
  <si>
    <t>Punchlist Attachments</t>
  </si>
  <si>
    <t>Provide for attaching pictures or other documents to each punchlist item.</t>
  </si>
  <si>
    <t>CM18</t>
  </si>
  <si>
    <t>Punchlist Tracking</t>
  </si>
  <si>
    <t>Provide capability to track punchlist status.</t>
  </si>
  <si>
    <t>CM19</t>
  </si>
  <si>
    <t>Closeout Report</t>
  </si>
  <si>
    <t>Automatically create and populate closeout reports when a project is marked as complete.</t>
  </si>
  <si>
    <t>CM20</t>
  </si>
  <si>
    <t>Checklist</t>
  </si>
  <si>
    <t>Maintain an electronic version of checklist of items to be submitted with final plan assembly.</t>
  </si>
  <si>
    <t>CM21</t>
  </si>
  <si>
    <t>Fieldbook</t>
  </si>
  <si>
    <t>Provide extensive Fieldbook for all essential quantities rather than just quantity and location, for direct reporting. Must be cross-checked with pertinent test reports, with a checking feature to prevent duplication. Include measurement capability, calculations, pictures, sketches, and user ability to manually input conversion factors.</t>
  </si>
  <si>
    <t>MP1</t>
  </si>
  <si>
    <t>Maintain a database of standard pay items to include item number, description, unit of measure, material codes, projects a pay item was used on, etc. Provide the ability for a user to filter for specific pay items.</t>
  </si>
  <si>
    <t>MP2</t>
  </si>
  <si>
    <t>Daily Records</t>
  </si>
  <si>
    <t>Provide ability, on mobile device, to create Daily Work Report (DWR), Daily Item Quantity (DIQ), Diary, Fieldbook, Samples. Must be searchable and sortable.</t>
  </si>
  <si>
    <t>MP3</t>
  </si>
  <si>
    <t>Support recording of work performed by either contractor or subcontractor and be able to differentiate as to who performed the work.</t>
  </si>
  <si>
    <t>MP4</t>
  </si>
  <si>
    <t>Support attachment of photos, videos, and other documents to source reports.</t>
  </si>
  <si>
    <t>MP5</t>
  </si>
  <si>
    <t>Provide for electronic approval of daily source reports.</t>
  </si>
  <si>
    <t>MP6</t>
  </si>
  <si>
    <t xml:space="preserve">Provide ability to track approval status as draft, pending, approved, or denied. </t>
  </si>
  <si>
    <t>MP7</t>
  </si>
  <si>
    <t>Provide editing capability until reports are approved.</t>
  </si>
  <si>
    <t>MP8</t>
  </si>
  <si>
    <t>Once a DIQ is approved, automatically upload to field book to accumulate quantities for next pay estimate.</t>
  </si>
  <si>
    <t>MP9</t>
  </si>
  <si>
    <t>Daily Diary</t>
  </si>
  <si>
    <t>Provide digital format for developing daily diary, to be editable by only the PM and Assistant PM, that includes Time Charges, No Charge Reasons, Comments, and more.</t>
  </si>
  <si>
    <t>MP10</t>
  </si>
  <si>
    <t>Pay Estimates</t>
  </si>
  <si>
    <t>Automatically generate draft pay estimates based on daily source reporting, item quantities, and unit prices. Allow users to input non-autopopulated data and information.</t>
  </si>
  <si>
    <t>MP11</t>
  </si>
  <si>
    <t>Progress Reports</t>
  </si>
  <si>
    <t>Provide capability to develop periodic progress reports with standard report template. Reports must be date-range capable.</t>
  </si>
  <si>
    <t>MP12</t>
  </si>
  <si>
    <t>Contract Status Reports</t>
  </si>
  <si>
    <t>Provide the ability to generate contract status reports for a user-defined period of time.</t>
  </si>
  <si>
    <t>MP13</t>
  </si>
  <si>
    <t>Pay Item Overruns</t>
  </si>
  <si>
    <t>Provide an exportable report with the ability to search and filter Pay Item Overruns by values and/or units of measure.</t>
  </si>
  <si>
    <t>MP14</t>
  </si>
  <si>
    <t>Line Item Adjustments</t>
  </si>
  <si>
    <t>Enable contractor payments to be reduced by a calculated amount if project or material specificiations do not meet requirements.</t>
  </si>
  <si>
    <t>MP15</t>
  </si>
  <si>
    <t>CPSR</t>
  </si>
  <si>
    <t>Provide a Contractor Payment Summary Report containing all information that exists in the current version plus an additional section for the approval chain.</t>
  </si>
  <si>
    <t>MP16</t>
  </si>
  <si>
    <t>Index Maintenance</t>
  </si>
  <si>
    <t>Retrieve and store monthly fuel and asphalt index values.</t>
  </si>
  <si>
    <t>MP17</t>
  </si>
  <si>
    <t xml:space="preserve">Auto populate necessary details from one report to another that are common on multiple reports such as the DWR and DIQ. </t>
  </si>
  <si>
    <t>MP18</t>
  </si>
  <si>
    <t>Support capture of GPS location where work is performed.</t>
  </si>
  <si>
    <t>MP19</t>
  </si>
  <si>
    <t>Provide capture of electronic free-form notes and sketches.</t>
  </si>
  <si>
    <t>MP20</t>
  </si>
  <si>
    <t>Provide an alert to applicable personnel when DIQ is denied.</t>
  </si>
  <si>
    <t>MP21</t>
  </si>
  <si>
    <t>Area Conversion of Shapes</t>
  </si>
  <si>
    <t xml:space="preserve">Provide the capability to choose a shape, add the dimensions, and have CAMMS automatically calculate the area. </t>
  </si>
  <si>
    <t>MP22</t>
  </si>
  <si>
    <t>Pay Estimate Quantities versus Material Tests</t>
  </si>
  <si>
    <t>Provide an alert to the PM and other designated persons when the pay item quantities do not have approved test reports. Allow for pay item quantities to be reduced or moved to the next pay estimate period if approved tests cannot be documented.</t>
  </si>
  <si>
    <t>MP23</t>
  </si>
  <si>
    <t>Contractor Claims</t>
  </si>
  <si>
    <t>Provide functionality to manage contractor claims. Distribute copies via role-based assignments and send alerts. Track claims review and approval/rejection process through final resolution.</t>
  </si>
  <si>
    <t>MP24</t>
  </si>
  <si>
    <t>Sublets</t>
  </si>
  <si>
    <t>Provide ability to track subcontractor payments by project when there are multiple projects under one contract (including verbals). Provide ability to track Specialty Items, and a requirement that 30% of work for the prime contractor is met.</t>
  </si>
  <si>
    <t>MP25</t>
  </si>
  <si>
    <t>Indexed Price Adjustments</t>
  </si>
  <si>
    <t>Automatically calculate index adjustments on applicable projects for items with an index that fluctuates, using current and base indexes.</t>
  </si>
  <si>
    <t>MP26</t>
  </si>
  <si>
    <t>Deleting Estimates</t>
  </si>
  <si>
    <t>Provide the ability to delete an estimate during the construction phase if it is less than $2,500 because this will be paid with the final payment.</t>
  </si>
  <si>
    <t>MP27</t>
  </si>
  <si>
    <t>Final Plan Assembly</t>
  </si>
  <si>
    <t xml:space="preserve">Provide capability to upload forms, sketches, drawings, calculations, etc. in electronic format for final plan assembly. </t>
  </si>
  <si>
    <t>ALDOT reference forms</t>
  </si>
  <si>
    <t>MT1</t>
  </si>
  <si>
    <t>Material Codes</t>
  </si>
  <si>
    <t>Maintain a master list within CAMMS of material codes linked to specific pay items (parent-child listing of material codes based on selected pay item).</t>
  </si>
  <si>
    <t>MT2</t>
  </si>
  <si>
    <t>Sample Data Entry</t>
  </si>
  <si>
    <t>Provide the ability for users to view test requirements when samples are entered.</t>
  </si>
  <si>
    <t>MT3</t>
  </si>
  <si>
    <t>Allow users to attach multiple templates/forms to one sample.</t>
  </si>
  <si>
    <t>MT4</t>
  </si>
  <si>
    <t>Log Samples</t>
  </si>
  <si>
    <t>Log material samples received at lab. Assign a unique identifier if not already assigned. Provide ability to track sample status.</t>
  </si>
  <si>
    <t>MT5</t>
  </si>
  <si>
    <t>Test Report Attachments</t>
  </si>
  <si>
    <t>Provide capability to attach supporting documentation to test reports.</t>
  </si>
  <si>
    <t>MT6</t>
  </si>
  <si>
    <t>Test Report Calculations</t>
  </si>
  <si>
    <t>Provide automatic calculations and unit conversions on test report forms where required. Examples are PSI calculations for pre-stressed cable and Cubic Yards to Tons for some materials.</t>
  </si>
  <si>
    <t>MT7</t>
  </si>
  <si>
    <t>Test Reports</t>
  </si>
  <si>
    <t>Enable certified ALDOT technicians to submit test results into CAMMS.</t>
  </si>
  <si>
    <t>MT8</t>
  </si>
  <si>
    <t>Enable users to manually review and edit test result entries for correctness before submission.</t>
  </si>
  <si>
    <t>MT9</t>
  </si>
  <si>
    <t>Nuclear Gauges</t>
  </si>
  <si>
    <t>Maintain an inventory database of all ALDOT owned nuclear gauges - manufacturer, type, serial number, calibration date, storage location, responsible person, etc. Provide a searchable summary page of the inventory database.</t>
  </si>
  <si>
    <t>BMT 90</t>
  </si>
  <si>
    <t>MT10</t>
  </si>
  <si>
    <t>Allow for free form comments, PDFs, or other documents to be included in the inventory database.</t>
  </si>
  <si>
    <t>MT11</t>
  </si>
  <si>
    <t>Capture nuclear gauge usage through a Daily Use Log. Archive usage reports.</t>
  </si>
  <si>
    <t>MT12</t>
  </si>
  <si>
    <t>Provide a security function so that only personnel with Radiation Safety Certification can log transfers into CAMMS.</t>
  </si>
  <si>
    <t>MT13</t>
  </si>
  <si>
    <t>Qualified Materials, Sources &amp; Devices (QMSD)</t>
  </si>
  <si>
    <t>Provide an email notification to both a producer and the ALDOT area materials representative 90 days before a producer’s approval is set to expire.</t>
  </si>
  <si>
    <t>MT14</t>
  </si>
  <si>
    <t>Approved Products List (APL)</t>
  </si>
  <si>
    <t>Maintain a database of approved products, including those that do not require a sample. Include approval status - approved, failed, renewal required. Data will be input by BMT.</t>
  </si>
  <si>
    <t>MT15</t>
  </si>
  <si>
    <t>Facilities</t>
  </si>
  <si>
    <t>Provide a report of vendor facilities to include pits, quarries, and plants with relevant information such as location (GIS data), vendor contact information, facility number, etc.</t>
  </si>
  <si>
    <t>MT16</t>
  </si>
  <si>
    <t>Materials Certifications</t>
  </si>
  <si>
    <t>Provide summary and detailed reports of material certification approvals. Automatically provide role-based notifications of approvals.</t>
  </si>
  <si>
    <t>MT17</t>
  </si>
  <si>
    <t>Certificate Uploading</t>
  </si>
  <si>
    <t>Provide for uploading certificates by ALDOT for contractors, suppliers, etc. Automatically notify role-based ALDOT designees when certificates are uploaded.</t>
  </si>
  <si>
    <t>MT18</t>
  </si>
  <si>
    <t>Approval/Deviation</t>
  </si>
  <si>
    <t>Provide electronic templates for preparation of ALDOT's approval/deviation letter for use in the certification process.</t>
  </si>
  <si>
    <t>MT19</t>
  </si>
  <si>
    <t>Sampling and Testing Schedules</t>
  </si>
  <si>
    <t>Maintain a database within CAMMS of sampling and testing schedules and testing requirements for each material type.</t>
  </si>
  <si>
    <t>MT20</t>
  </si>
  <si>
    <t>Project Test Requirements</t>
  </si>
  <si>
    <t>Automatically generate a project-specific schedule for sampling and testing requirements at the beginning of the project based on pay item quantities and the sampling and testing schedule requirements.</t>
  </si>
  <si>
    <t>MT21</t>
  </si>
  <si>
    <t>Provide for automatic updates to test requirements when pay item quantities change based on Contract Change Orders.</t>
  </si>
  <si>
    <t>MT22</t>
  </si>
  <si>
    <t>Provide role-based notifications when pay item quantities change.</t>
  </si>
  <si>
    <t>MT23</t>
  </si>
  <si>
    <t>Digital Sample Cards</t>
  </si>
  <si>
    <t xml:space="preserve">Provide for the use of both digital and printed sample cards. All sample cards must have a unique number that will be used to reference the samples and test results throughout the process. Digital cards must be able to be completed on and off line using mobile device. Digital cards must be autopopulated for select data elements and provide for free-form remarks. </t>
  </si>
  <si>
    <t>BMT 1</t>
  </si>
  <si>
    <t>MT24</t>
  </si>
  <si>
    <t>Paper Sample Cards</t>
  </si>
  <si>
    <t>Printed cards are to have the same fields and layout as digital cards. Bar codes are to be attached to paper cards.</t>
  </si>
  <si>
    <t>MT25</t>
  </si>
  <si>
    <t>Print Bar Codes</t>
  </si>
  <si>
    <t>Provide the ability for field personnel to print peelable bar coded stickers with a system-generated unique sample number. Track bar code utilization both on and off line to ensure that bar codes and sample numbers are not duplicated.</t>
  </si>
  <si>
    <t>MT26</t>
  </si>
  <si>
    <t>Bar Codes</t>
  </si>
  <si>
    <t>Bar codes are to provide pertinent information about the sample to include date and time, project and contract number, location, material code, pay item, and producer.</t>
  </si>
  <si>
    <t>MT27</t>
  </si>
  <si>
    <t>Provide a single data entry screen for entering samples and all required information associated with them without requiring users to navigate to another page to enter all relevant information.</t>
  </si>
  <si>
    <t>MT28</t>
  </si>
  <si>
    <t>Assign Test</t>
  </si>
  <si>
    <t>Automatically assign default lab(s) to a project based on the Area where the project is located with ability to assign additional labs manually if needed.</t>
  </si>
  <si>
    <t>MT29</t>
  </si>
  <si>
    <t>Sample Database</t>
  </si>
  <si>
    <t xml:space="preserve">Provide an online report for tracking progress and showing all information entered on the sample card. Database must be searchable by all entries -- e.g. project number, material codes, date range, contractor, etc. </t>
  </si>
  <si>
    <t>MT30</t>
  </si>
  <si>
    <t>Lab Log</t>
  </si>
  <si>
    <t>Provide searchable and filterable lab logs to record samples received, dates, test results, etc. Allow lab technicians to easily view report on their work over a specified timeframe.</t>
  </si>
  <si>
    <t>MT31</t>
  </si>
  <si>
    <t>Provide automated forms for reporting test results of all material types. Test reports must be specific to each material type.</t>
  </si>
  <si>
    <t>MT32</t>
  </si>
  <si>
    <t>Enable certified external (non-ALDOT) technicians to submit test results into CAMMS.</t>
  </si>
  <si>
    <t>MT33</t>
  </si>
  <si>
    <t>Support calculation and analysis of running average specification requirements for concrete and asphalt tests that need to meet both specifications. For example, currently a Materials Coordinator keeps multiple spreadsheets to track multiple concrete samples. Provide the ability to also filter this analysis by mix design.</t>
  </si>
  <si>
    <t>MT34</t>
  </si>
  <si>
    <t>For data entry accuracy, enable users to define acceptable data entry ranges on relevant forms. For example, liquid amounts cannot be more than a tanker can hold, or not allowing any figure to be more than 10% over the maximum allowed.</t>
  </si>
  <si>
    <t>MT35</t>
  </si>
  <si>
    <t>Test Notifications</t>
  </si>
  <si>
    <t>Provide role-based and project-based notifications of test results, highlighting those that failed for awareness. Allow users to track the resolution process for failed tests.</t>
  </si>
  <si>
    <t>MT36</t>
  </si>
  <si>
    <t>Material Validation</t>
  </si>
  <si>
    <t>Provide capability to validate materials received in field against Approved Products List (MSDSAR) and document use.</t>
  </si>
  <si>
    <t>MT37</t>
  </si>
  <si>
    <t>Job Mix Formula (JMF)</t>
  </si>
  <si>
    <t>Asphalt and Concrete: Provide capability for contractor to submit JMF electronically. Track status of ALDOT approval or rejection. Autopopulate mix designs based on a producer number.</t>
  </si>
  <si>
    <t>BMT 20</t>
  </si>
  <si>
    <t>MT38</t>
  </si>
  <si>
    <t>JMF Reports</t>
  </si>
  <si>
    <t>Link Job Mix Formula to contracts and display in a searchable report. Support searching mix design by various parameters including mix ID, material codes, asphalt plant, projects used on, etc.</t>
  </si>
  <si>
    <t>MT39</t>
  </si>
  <si>
    <t>JMF Link to Pavement Management System</t>
  </si>
  <si>
    <t>Provide ability to link JMFs to the Department Pavement Management system for long-term performance monitoring via GPS location of samples taken.</t>
  </si>
  <si>
    <t>MT40</t>
  </si>
  <si>
    <t>JMF Expiration</t>
  </si>
  <si>
    <t>Track JMF approval date versus expiration date; generate email notification to ALDOT designees at both six months and 90 days prior to JMF expiration date. Contractor designee must also be given notice of expiration.</t>
  </si>
  <si>
    <t>MT41</t>
  </si>
  <si>
    <t>Provide searchable and filterable tracking report showing relevant history of each gauge - commission/decommission dates, transfers, to and from locations, reassignment of responsible persons, annual maintenance inspections, etc.</t>
  </si>
  <si>
    <t>MT42</t>
  </si>
  <si>
    <t>Geotechnical</t>
  </si>
  <si>
    <t>Provide ability for ALDOT areas to send subsurface requests to GeoTechnical section. Alert GeoTech personnel when a request has been submitted. Provide ability to track status of requests.</t>
  </si>
  <si>
    <t>MT43</t>
  </si>
  <si>
    <t xml:space="preserve">Provide a status report of request to include assignment to drill crews, arrival of soil samples in Soils Lab, designation of testing requirements, and completed test results. </t>
  </si>
  <si>
    <t>MT44</t>
  </si>
  <si>
    <t>Provide ability to download CAMMS GeoTech files in xml format, including a standard boring log/record.</t>
  </si>
  <si>
    <r>
      <t xml:space="preserve">The following are high priority BMT forms and worksheets requiring special attention. The vendor is to build these forms as part of </t>
    </r>
    <r>
      <rPr>
        <b/>
        <i/>
        <sz val="11"/>
        <color theme="1"/>
        <rFont val="Calibri"/>
      </rPr>
      <t>General Requirements G11 and G12</t>
    </r>
    <r>
      <rPr>
        <i/>
        <sz val="11"/>
        <color theme="1"/>
        <rFont val="Calibri"/>
      </rPr>
      <t xml:space="preserve"> to meet the specifications provided below.</t>
    </r>
  </si>
  <si>
    <t>MT45</t>
  </si>
  <si>
    <t>Concrete Mix Designs</t>
  </si>
  <si>
    <t>Provide a concrete mix design report showing detailed information such as materials used, producer, mix design proportions, expiration date, etc.</t>
  </si>
  <si>
    <t>BMT 75</t>
  </si>
  <si>
    <t>MT46</t>
  </si>
  <si>
    <t>Bituminous Material Certification</t>
  </si>
  <si>
    <t>Provide a digital form for Bituminous Material Certification of Compliance, showing relevant information of tanker loads including date, producer, destination project and county, various material descriptions, and weight of load. Provide the ability to track quantities used per truck, so that the remaining quantity is known.</t>
  </si>
  <si>
    <t>BMT 146</t>
  </si>
  <si>
    <t>MT47</t>
  </si>
  <si>
    <t>Visual Inspection Test Report</t>
  </si>
  <si>
    <t>Provide a digital Visual Inspection Report containing relevant information about the project number, county, material type, producer, source, etc. Allow for free form description and comments of the visual inspection. Provide for "Accepted" or "Not Accepted" entry. Allow for electronic signature of inspector.</t>
  </si>
  <si>
    <t>BMT 16A</t>
  </si>
  <si>
    <t>MT48</t>
  </si>
  <si>
    <t>Asphalt Plant Mix Test Report</t>
  </si>
  <si>
    <t>Provide a digital Asphalt Plant Mixture Test Report. Report to include sample information, test result, ability for free form comments, and electronic signature capability. Automatically enter JMF information from the Mix ID. Notify designees (ALDOT and external) at the end of every lot as defined in the ALDOT Standard Spec book.</t>
  </si>
  <si>
    <t>MT49</t>
  </si>
  <si>
    <t>Summary of Test</t>
  </si>
  <si>
    <t>Provide the ability to produce monthly reports to track and manage material testing and quality control. Generate ALDOT's end-of-project Summary of Test document in a build-as-you-go process by month.</t>
  </si>
  <si>
    <t>BMT 38</t>
  </si>
  <si>
    <t>MT50</t>
  </si>
  <si>
    <t>The monthly Summary of Test report must include all necessary documentation such as materials test reports showing lab test numbers and quantities by pay item, visual inspections, certifications of compliance (producer generated), shipping reports, internal ALDOT letters of certification and other processes that will provide the documentation required to generate the Summary of Test documentation as part of the project closeout process.</t>
  </si>
  <si>
    <t>MT51</t>
  </si>
  <si>
    <t>Flag Pay Items and notify approvers of Pay Items that do not have the required materials tests, certifications, or other required documents.</t>
  </si>
  <si>
    <t>MT52</t>
  </si>
  <si>
    <t>Precast Manhole, Box Culvert and Miscellaneous Precast Inspection Report</t>
  </si>
  <si>
    <t xml:space="preserve">Provide a Precast Manhole, Box Culvert and Miscellaneous Precast Inspection Report that contains detailed inspection information such as the producer, concrete mix design and other raw material used, locations, lot number, test results, steel certification, etc. Provide for electronic signatures by producer and ALDOT personnel. </t>
  </si>
  <si>
    <t>BMT 53</t>
  </si>
  <si>
    <t>MT53</t>
  </si>
  <si>
    <t>Precast Concrete Products Shipping Report</t>
  </si>
  <si>
    <t>Provide a digital Precast Concrete Product Shipping Report form showing relevant information of loads such as destination project and county, supplier, plant location, material specifications, etc. Provide for electronic signatures for producer to certify the information and for ALDOT to review and accept material.</t>
  </si>
  <si>
    <t>BMT 72</t>
  </si>
  <si>
    <t>MT54</t>
  </si>
  <si>
    <t>Provide the ability to track approval of concrete mix designs by plant and supplier and other parameters. Track approval of mix designs by contract and project number. Provide summary and detail reports by mix design number. Provide searchable archived data of mix designs.</t>
  </si>
  <si>
    <t>MT55</t>
  </si>
  <si>
    <t>Quality Control Program Aggregate Test Report</t>
  </si>
  <si>
    <t>Provide a report of aggregate test results showing lab number, pay item number, producer, source number, test results, etc. Provide for entering Quality Control Technician Certification number.</t>
  </si>
  <si>
    <t>BMT 91</t>
  </si>
  <si>
    <t>MT56</t>
  </si>
  <si>
    <t>Prestressed Concrete Bridge Members Shipping Notice</t>
  </si>
  <si>
    <t>Provide a Shipping Notice of Prestressed Concrete Bridge Members showing relevant information for project number, producer, location, vendor code, member type, pour data, etc. Provide for electronic signatures and role based distribution of the shipping notice.</t>
  </si>
  <si>
    <t>BMT 139</t>
  </si>
  <si>
    <t>MT57</t>
  </si>
  <si>
    <t>Bituminous Material Monthly Report</t>
  </si>
  <si>
    <t>Provide a searchable and filterable monthly report of bituminous materials used to include quantities by project. Automatically calculate quantities when filtered by project number, grade, weight, date, and producer.</t>
  </si>
  <si>
    <t>MT58</t>
  </si>
  <si>
    <t>Concrete Testing Report</t>
  </si>
  <si>
    <t>As part of the concrete test report, notify role-based designees (ALDOT and external) of low cylinder breaks. Provide the ability to link low cylinder breaks with core sampling and testing.</t>
  </si>
  <si>
    <t>BMT 174</t>
  </si>
  <si>
    <t>MT59</t>
  </si>
  <si>
    <t>Traffic Marking Material Certification</t>
  </si>
  <si>
    <t>Provide an electronic form for producers of traffic marking material to submit prior to shipping, certifying that materials comply with ALDOT requirements and specifications and containing relevant information such as producer, material class, batch number, project number, etc. Provide for electronic signatures by the producer. Automatically distribute the form to role-based designees in ALDOT and send an email alert that form has been entered into CAMMS.</t>
  </si>
  <si>
    <t>BMT 178</t>
  </si>
  <si>
    <t xml:space="preserve">Civil Rights and Labor </t>
  </si>
  <si>
    <t>CR1</t>
  </si>
  <si>
    <t>DBE Certifications</t>
  </si>
  <si>
    <t>Provide the ability for external users to submit electronic applications and supporting documentation for DBE certifications and annual renewals. Provide the ability to perform initial and routine mobile on-site reviews. Provide the ability to track the status of applications, annual renewals, and decertifications. Provide the ability to create and export status reports.</t>
  </si>
  <si>
    <t>CR2</t>
  </si>
  <si>
    <t>ALUCP Directory</t>
  </si>
  <si>
    <t>Provide a public interface on ALDOT’s website of Alabama’s Unified Certification Program Directory that can be filtered and sorted by the details associated with each listed firm. Provide external users the ability to create a report and export the data based on the filtered and sorted information.</t>
  </si>
  <si>
    <t>CR3</t>
  </si>
  <si>
    <t>Bidder’s List of Quoters</t>
  </si>
  <si>
    <t>Provide the ability for external parties to submit electronic Bidder’s List of Quoters. Information to be captured must meet the regulatory requirements which currently includes: 
firm name, 
*firm address including zip code, 
*firm’s status as a DBE or non-DBE, 
NAICS code(s) applicable to each scope of work the firm sought to perform in its bid (user assistance to select appropriately), 
*age of the firm, 
*annual gross receipts of the firm in brackets. 
*Provide the ability to pre-populate these fields by cross-referencing with information previously entered and saved by the quoting firm. Provide the ability to create summary reports and export this data.</t>
  </si>
  <si>
    <t>CR4</t>
  </si>
  <si>
    <t>DBE Goal &amp; Commitment Tracking</t>
  </si>
  <si>
    <t>Provide the ability for external users to submit electronic DBE Utilization Plans. Provide the ability to track DBE sublets versus utilization plans, DBE contract participation, and DBE contract goal monitoring, Good Faith Efforts. Provide the ability to create and export DBE contract commitments and DBE contract goal status reports.</t>
  </si>
  <si>
    <t>CR5</t>
  </si>
  <si>
    <t>DBE CUF Reviews</t>
  </si>
  <si>
    <t>Provide the ability to perform mobile Commercially Useful Function Reviews of DBE firms. Provide the ability to track and monitor compliance.</t>
  </si>
  <si>
    <t>CR6</t>
  </si>
  <si>
    <t>DBE Triennial Goal Monitoring</t>
  </si>
  <si>
    <t>Provide the ability to create and export a DBE Triennial Goal status report. Provide the ability to export data to aid in setting future triennial goals.</t>
  </si>
  <si>
    <t>CR7</t>
  </si>
  <si>
    <t>DBE Uniform Report</t>
  </si>
  <si>
    <t>Provide an automated semi-annual DBE Uniform Report to include Awards/Commitments made (with any required Breakdowns), payments made on ongoing contracts, payments made on completed projects, and any required accompanying information such as DBE firm name, address, phone, email, and NAICS codes performed on each contract. Note: payment amounts must be actual amounts paid to Subcontractors, not the Sublet amounts.</t>
  </si>
  <si>
    <t>CR8</t>
  </si>
  <si>
    <t>Wage Decisions</t>
  </si>
  <si>
    <t>Provide the ability to perform prevailing wage decisions. Provide the ability to track and monitor compliance. Provide automated FHWA-1273 reporting.</t>
  </si>
  <si>
    <t>CR9</t>
  </si>
  <si>
    <t>Sublet / Subcontract</t>
  </si>
  <si>
    <t>Provide the ability for external users to submit requests to sublet work, including a copy of their subcontract. Provide the ability to capture the prime contractor’s value of the sublet items and the subcontractor’s value of the sublet items. Provide the ability to track contracts and subcontracts for those that are comprised of multiple projects. Provide the ability to track Specialty Items, and a requirement that the prime contractor is to perform 30% of the work.</t>
  </si>
  <si>
    <t>CR10</t>
  </si>
  <si>
    <t>Prompt Payment</t>
  </si>
  <si>
    <t>Provide the ability for external users to submit and certify monthly payments - broken down by pay items - are made promptly to all tiers of subcontractors. Provide the ability to monitor, track and report payments not made within the contract requirement timeframe.</t>
  </si>
  <si>
    <t>CR11</t>
  </si>
  <si>
    <t>Certified Payroll</t>
  </si>
  <si>
    <t>Provide the ability for external users to submit certified payrolls either by data entry or uploaded documentation. Provide the ability to track and monitor compliance.</t>
  </si>
  <si>
    <t>CR12</t>
  </si>
  <si>
    <t>EEO Reviews / Workforce Analysis</t>
  </si>
  <si>
    <t>Provide the ability to perform mobile Equal Employment Opportunity field interviews. Provide the ability to track and monitor compliance. Provide automated FHWA-1392 reporting.</t>
  </si>
  <si>
    <t>CR13</t>
  </si>
  <si>
    <t>OJT Goal Tracking</t>
  </si>
  <si>
    <t>Provide the ability for external parties to submit On-the-Job Training and Apprentice Monitoring records. Provide the ability to track OJT goal status. Provide the ability to create and export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</si>
</sst>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scheme val="minor"/>
    </font>
    <font>
      <b/>
      <sz val="14"/>
      <color theme="1"/>
      <name val="Calibri"/>
    </font>
    <font>
      <sz val="11"/>
      <color theme="1"/>
      <name val="Arial"/>
    </font>
    <font>
      <b/>
      <sz val="11"/>
      <color theme="1"/>
      <name val="Arial"/>
    </font>
    <font>
      <sz val="11"/>
      <color rgb="FFFF0000"/>
      <name val="Arial"/>
    </font>
    <font>
      <sz val="11"/>
      <color theme="1"/>
      <name val="Calibri"/>
    </font>
    <font>
      <b/>
      <sz val="11"/>
      <color rgb="FF000000"/>
      <name val="Arial"/>
    </font>
    <font>
      <sz val="11"/>
      <color rgb="FF000000"/>
      <name val="Arial"/>
    </font>
    <font>
      <b/>
      <sz val="16"/>
      <color theme="1"/>
      <name val="Arial"/>
    </font>
    <font>
      <sz val="11"/>
      <color rgb="FFFF0000"/>
      <name val="Calibri"/>
    </font>
    <font>
      <sz val="10"/>
      <color theme="1"/>
      <name val="Arial"/>
    </font>
    <font>
      <sz val="12"/>
      <color theme="1"/>
      <name val="Arial"/>
    </font>
    <font>
      <sz val="11"/>
      <color rgb="FF00B050"/>
      <name val="Calibri"/>
    </font>
    <font>
      <b/>
      <sz val="12"/>
      <color theme="1"/>
      <name val="Arial"/>
    </font>
    <font>
      <sz val="11"/>
      <name val="Calibri"/>
    </font>
    <font>
      <b/>
      <sz val="9"/>
      <color theme="1"/>
      <name val="Arial"/>
    </font>
    <font>
      <b/>
      <sz val="10"/>
      <color theme="1"/>
      <name val="Arial"/>
    </font>
    <font>
      <b/>
      <sz val="10"/>
      <color rgb="FF00B050"/>
      <name val="Arial"/>
    </font>
    <font>
      <b/>
      <sz val="11"/>
      <color rgb="FF000000"/>
      <name val="Calibri"/>
    </font>
    <font>
      <b/>
      <sz val="11"/>
      <color theme="1"/>
      <name val="Calibri"/>
    </font>
    <font>
      <b/>
      <sz val="10"/>
      <color rgb="FF000000"/>
      <name val="Arial"/>
    </font>
    <font>
      <b/>
      <sz val="11"/>
      <color rgb="FF00B050"/>
      <name val="Arial"/>
    </font>
    <font>
      <sz val="11"/>
      <color rgb="FF000000"/>
      <name val="Calibri"/>
    </font>
    <font>
      <b/>
      <sz val="12"/>
      <color rgb="FF00B050"/>
      <name val="Arial"/>
    </font>
    <font>
      <i/>
      <sz val="11"/>
      <color theme="1"/>
      <name val="Calibri"/>
    </font>
    <font>
      <b/>
      <i/>
      <sz val="11"/>
      <color theme="1"/>
      <name val="Arial"/>
    </font>
    <font>
      <b/>
      <i/>
      <sz val="11"/>
      <color theme="1"/>
      <name val="Calibri"/>
    </font>
    <font>
      <sz val="8"/>
      <name val="Calibri"/>
      <scheme val="minor"/>
    </font>
  </fonts>
  <fills count="11">
    <fill>
      <patternFill patternType="none"/>
    </fill>
    <fill>
      <patternFill patternType="gray125"/>
    </fill>
    <fill>
      <patternFill patternType="solid">
        <fgColor rgb="FFFCE5CD"/>
        <bgColor rgb="FFFCE5CD"/>
      </patternFill>
    </fill>
    <fill>
      <patternFill patternType="solid">
        <fgColor rgb="FFFFFF00"/>
        <bgColor rgb="FFFFFF00"/>
      </patternFill>
    </fill>
    <fill>
      <patternFill patternType="solid">
        <fgColor theme="0"/>
        <bgColor theme="0"/>
      </patternFill>
    </fill>
    <fill>
      <patternFill patternType="solid">
        <fgColor rgb="FF00FF00"/>
        <bgColor rgb="FF00FF00"/>
      </patternFill>
    </fill>
    <fill>
      <patternFill patternType="solid">
        <fgColor rgb="FFD9E2F3"/>
        <bgColor rgb="FFD9E2F3"/>
      </patternFill>
    </fill>
    <fill>
      <patternFill patternType="solid">
        <fgColor rgb="FFEAD1DC"/>
        <bgColor rgb="FFEAD1DC"/>
      </patternFill>
    </fill>
    <fill>
      <patternFill patternType="solid">
        <fgColor rgb="FFEFEFEF"/>
        <bgColor rgb="FFEFEFEF"/>
      </patternFill>
    </fill>
    <fill>
      <patternFill patternType="solid">
        <fgColor rgb="FFD9EAD3"/>
        <bgColor rgb="FFD9EAD3"/>
      </patternFill>
    </fill>
    <fill>
      <patternFill patternType="solid">
        <fgColor rgb="FFFFF2CC"/>
        <bgColor rgb="FFFFF2CC"/>
      </patternFill>
    </fill>
  </fills>
  <borders count="32">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style="hair">
        <color rgb="FF000000"/>
      </right>
      <top style="medium">
        <color rgb="FF000000"/>
      </top>
      <bottom style="thin">
        <color rgb="FF000000"/>
      </bottom>
      <diagonal/>
    </border>
    <border>
      <left style="hair">
        <color rgb="FF000000"/>
      </left>
      <right style="hair">
        <color rgb="FF000000"/>
      </right>
      <top style="medium">
        <color rgb="FF000000"/>
      </top>
      <bottom style="thin">
        <color rgb="FF000000"/>
      </bottom>
      <diagonal/>
    </border>
    <border>
      <left style="hair">
        <color rgb="FF000000"/>
      </left>
      <right style="medium">
        <color rgb="FF000000"/>
      </right>
      <top style="medium">
        <color rgb="FF000000"/>
      </top>
      <bottom style="thin">
        <color rgb="FF000000"/>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medium">
        <color rgb="FF000000"/>
      </right>
      <top style="hair">
        <color rgb="FF000000"/>
      </top>
      <bottom style="thin">
        <color rgb="FF000000"/>
      </bottom>
      <diagonal/>
    </border>
    <border>
      <left style="medium">
        <color rgb="FF000000"/>
      </left>
      <right style="hair">
        <color rgb="FF000000"/>
      </right>
      <top/>
      <bottom style="medium">
        <color rgb="FF000000"/>
      </bottom>
      <diagonal/>
    </border>
    <border>
      <left style="hair">
        <color rgb="FF000000"/>
      </left>
      <right style="hair">
        <color rgb="FF000000"/>
      </right>
      <top/>
      <bottom style="medium">
        <color rgb="FF000000"/>
      </bottom>
      <diagonal/>
    </border>
    <border>
      <left style="hair">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147">
    <xf numFmtId="0" fontId="0" fillId="0" borderId="0" xfId="0"/>
    <xf numFmtId="0" fontId="2" fillId="0" borderId="0" xfId="0" applyFont="1"/>
    <xf numFmtId="0" fontId="3" fillId="2" borderId="0" xfId="0" applyFont="1" applyFill="1"/>
    <xf numFmtId="0" fontId="2" fillId="2" borderId="0" xfId="0" applyFont="1" applyFill="1"/>
    <xf numFmtId="0" fontId="4" fillId="0" borderId="0" xfId="0" applyFont="1" applyAlignment="1">
      <alignment wrapText="1"/>
    </xf>
    <xf numFmtId="0" fontId="3" fillId="3" borderId="1" xfId="0" applyFont="1" applyFill="1" applyBorder="1"/>
    <xf numFmtId="0" fontId="5" fillId="0" borderId="0" xfId="0" applyFont="1"/>
    <xf numFmtId="0" fontId="3" fillId="0" borderId="0" xfId="0" applyFont="1"/>
    <xf numFmtId="0" fontId="3" fillId="4" borderId="2" xfId="0" applyFont="1" applyFill="1" applyBorder="1"/>
    <xf numFmtId="0" fontId="6" fillId="5" borderId="0" xfId="0" applyFont="1" applyFill="1"/>
    <xf numFmtId="0" fontId="7" fillId="5" borderId="0" xfId="0" applyFont="1" applyFill="1"/>
    <xf numFmtId="0" fontId="9" fillId="0" borderId="0" xfId="0" applyFont="1"/>
    <xf numFmtId="0" fontId="10" fillId="0" borderId="0" xfId="0" applyFont="1"/>
    <xf numFmtId="0" fontId="11" fillId="0" borderId="0" xfId="0" applyFont="1"/>
    <xf numFmtId="0" fontId="12" fillId="0" borderId="0" xfId="0" applyFont="1"/>
    <xf numFmtId="0" fontId="13" fillId="4" borderId="3" xfId="0" applyFont="1" applyFill="1" applyBorder="1"/>
    <xf numFmtId="0" fontId="13" fillId="4" borderId="4" xfId="0" applyFont="1" applyFill="1" applyBorder="1"/>
    <xf numFmtId="0" fontId="13" fillId="4" borderId="5" xfId="0" applyFont="1" applyFill="1" applyBorder="1"/>
    <xf numFmtId="0" fontId="11" fillId="4" borderId="6" xfId="0" applyFont="1" applyFill="1" applyBorder="1"/>
    <xf numFmtId="0" fontId="11" fillId="4" borderId="7" xfId="0" applyFont="1" applyFill="1" applyBorder="1" applyAlignment="1">
      <alignment horizontal="center" vertical="center"/>
    </xf>
    <xf numFmtId="9" fontId="11" fillId="4" borderId="8" xfId="0" applyNumberFormat="1" applyFont="1" applyFill="1" applyBorder="1" applyAlignment="1">
      <alignment horizontal="center" vertical="center"/>
    </xf>
    <xf numFmtId="0" fontId="11" fillId="4" borderId="9" xfId="0" applyFont="1" applyFill="1" applyBorder="1"/>
    <xf numFmtId="0" fontId="11" fillId="4" borderId="10" xfId="0" applyFont="1" applyFill="1" applyBorder="1" applyAlignment="1">
      <alignment horizontal="center" vertical="center"/>
    </xf>
    <xf numFmtId="9" fontId="11" fillId="4" borderId="11" xfId="0" applyNumberFormat="1" applyFont="1" applyFill="1" applyBorder="1" applyAlignment="1">
      <alignment horizontal="center" vertical="center"/>
    </xf>
    <xf numFmtId="0" fontId="11" fillId="4" borderId="12" xfId="0" applyFont="1" applyFill="1" applyBorder="1"/>
    <xf numFmtId="0" fontId="11" fillId="4" borderId="13" xfId="0" applyFont="1" applyFill="1" applyBorder="1" applyAlignment="1">
      <alignment horizontal="center" vertical="center"/>
    </xf>
    <xf numFmtId="9" fontId="11" fillId="4" borderId="14" xfId="0" applyNumberFormat="1" applyFont="1" applyFill="1" applyBorder="1" applyAlignment="1">
      <alignment horizontal="center" vertical="center"/>
    </xf>
    <xf numFmtId="0" fontId="13" fillId="0" borderId="15" xfId="0" applyFont="1" applyBorder="1" applyAlignment="1">
      <alignment horizontal="right"/>
    </xf>
    <xf numFmtId="0" fontId="13" fillId="0" borderId="16" xfId="0" applyFont="1" applyBorder="1" applyAlignment="1">
      <alignment horizontal="center" vertical="center"/>
    </xf>
    <xf numFmtId="9" fontId="11" fillId="0" borderId="17" xfId="0" applyNumberFormat="1" applyFont="1" applyBorder="1" applyAlignment="1">
      <alignment horizontal="center" vertical="center"/>
    </xf>
    <xf numFmtId="0" fontId="11" fillId="0" borderId="20" xfId="0" applyFont="1" applyBorder="1"/>
    <xf numFmtId="0" fontId="11" fillId="0" borderId="21" xfId="0" applyFont="1" applyBorder="1" applyAlignment="1">
      <alignment horizontal="center"/>
    </xf>
    <xf numFmtId="0" fontId="11" fillId="0" borderId="22" xfId="0" applyFont="1" applyBorder="1"/>
    <xf numFmtId="0" fontId="11" fillId="0" borderId="21" xfId="0" applyFont="1" applyBorder="1" applyAlignment="1">
      <alignment horizontal="center" vertical="center"/>
    </xf>
    <xf numFmtId="0" fontId="11" fillId="0" borderId="22" xfId="0" applyFont="1" applyBorder="1" applyAlignment="1">
      <alignment horizontal="left"/>
    </xf>
    <xf numFmtId="0" fontId="13" fillId="0" borderId="22" xfId="0" applyFont="1" applyBorder="1" applyAlignment="1">
      <alignment horizontal="right"/>
    </xf>
    <xf numFmtId="0" fontId="13" fillId="0" borderId="21" xfId="0" applyFont="1" applyBorder="1" applyAlignment="1">
      <alignment horizontal="center" vertical="center"/>
    </xf>
    <xf numFmtId="0" fontId="13" fillId="0" borderId="23" xfId="0" applyFont="1" applyBorder="1" applyAlignment="1">
      <alignment horizontal="right"/>
    </xf>
    <xf numFmtId="0" fontId="13" fillId="0" borderId="24"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8"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5" fillId="0" borderId="1" xfId="0" applyFont="1" applyBorder="1" applyAlignment="1">
      <alignment horizontal="center" vertical="center"/>
    </xf>
    <xf numFmtId="0" fontId="5" fillId="9" borderId="1" xfId="0" applyFont="1" applyFill="1" applyBorder="1" applyAlignment="1">
      <alignment vertical="center" wrapText="1"/>
    </xf>
    <xf numFmtId="0" fontId="10" fillId="7" borderId="1" xfId="0" applyFont="1" applyFill="1" applyBorder="1" applyAlignment="1">
      <alignment horizontal="center" vertical="center" wrapText="1"/>
    </xf>
    <xf numFmtId="0" fontId="16" fillId="8" borderId="1" xfId="0" applyFont="1" applyFill="1" applyBorder="1" applyAlignment="1">
      <alignment horizontal="center" vertical="center"/>
    </xf>
    <xf numFmtId="0" fontId="5" fillId="0" borderId="1" xfId="0" applyFont="1" applyBorder="1" applyAlignment="1">
      <alignment vertical="center" wrapText="1"/>
    </xf>
    <xf numFmtId="0" fontId="5" fillId="9" borderId="1" xfId="0" applyFont="1" applyFill="1" applyBorder="1" applyAlignment="1">
      <alignment horizontal="left" vertical="center" wrapText="1"/>
    </xf>
    <xf numFmtId="0" fontId="16" fillId="8"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17" fillId="8" borderId="1" xfId="0" applyFont="1" applyFill="1" applyBorder="1" applyAlignment="1">
      <alignment horizontal="center" vertical="center"/>
    </xf>
    <xf numFmtId="0" fontId="18" fillId="0" borderId="1" xfId="0" applyFont="1" applyBorder="1" applyAlignment="1">
      <alignment horizontal="left" vertical="top" wrapText="1"/>
    </xf>
    <xf numFmtId="0" fontId="5" fillId="8" borderId="1" xfId="0" applyFont="1" applyFill="1" applyBorder="1"/>
    <xf numFmtId="0" fontId="5" fillId="0" borderId="1" xfId="0" applyFont="1" applyBorder="1" applyAlignment="1">
      <alignment vertical="center"/>
    </xf>
    <xf numFmtId="0" fontId="16" fillId="7" borderId="1" xfId="0" applyFont="1" applyFill="1" applyBorder="1" applyAlignment="1">
      <alignment horizontal="center" vertical="center"/>
    </xf>
    <xf numFmtId="0" fontId="5" fillId="0" borderId="1" xfId="0" applyFont="1" applyBorder="1" applyAlignment="1">
      <alignment horizontal="left" vertical="center"/>
    </xf>
    <xf numFmtId="0" fontId="19" fillId="8" borderId="1" xfId="0" applyFont="1" applyFill="1" applyBorder="1" applyAlignment="1">
      <alignment horizontal="center"/>
    </xf>
    <xf numFmtId="0" fontId="5" fillId="10" borderId="1" xfId="0" applyFont="1" applyFill="1" applyBorder="1" applyAlignment="1">
      <alignment vertical="center"/>
    </xf>
    <xf numFmtId="0" fontId="5" fillId="10" borderId="1" xfId="0" applyFont="1" applyFill="1" applyBorder="1" applyAlignment="1">
      <alignment vertical="center" wrapText="1"/>
    </xf>
    <xf numFmtId="0" fontId="5" fillId="10" borderId="1" xfId="0" applyFont="1" applyFill="1" applyBorder="1" applyAlignment="1">
      <alignment horizontal="left" vertical="center" wrapText="1"/>
    </xf>
    <xf numFmtId="0" fontId="5" fillId="10" borderId="1" xfId="0" applyFont="1" applyFill="1" applyBorder="1" applyAlignment="1">
      <alignment horizontal="left" vertical="top" wrapText="1"/>
    </xf>
    <xf numFmtId="0" fontId="5" fillId="10" borderId="1" xfId="0" applyFont="1" applyFill="1" applyBorder="1" applyAlignment="1">
      <alignment horizontal="left" vertical="center"/>
    </xf>
    <xf numFmtId="0" fontId="20" fillId="7" borderId="1" xfId="0" applyFont="1" applyFill="1" applyBorder="1" applyAlignment="1">
      <alignment horizontal="center" vertical="center"/>
    </xf>
    <xf numFmtId="0" fontId="3" fillId="0" borderId="0" xfId="0" applyFont="1" applyAlignment="1">
      <alignment horizontal="center"/>
    </xf>
    <xf numFmtId="0" fontId="2" fillId="0" borderId="0" xfId="0" applyFont="1" applyAlignment="1">
      <alignment horizontal="center"/>
    </xf>
    <xf numFmtId="0" fontId="5" fillId="8" borderId="1" xfId="0" applyFont="1" applyFill="1" applyBorder="1" applyAlignment="1">
      <alignment vertical="center"/>
    </xf>
    <xf numFmtId="0" fontId="21" fillId="8" borderId="1" xfId="0" applyFont="1" applyFill="1" applyBorder="1" applyAlignment="1">
      <alignment horizontal="center" vertical="center"/>
    </xf>
    <xf numFmtId="0" fontId="18" fillId="10" borderId="1" xfId="0" applyFont="1" applyFill="1" applyBorder="1" applyAlignment="1">
      <alignment horizontal="left" vertical="top"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top" wrapText="1"/>
    </xf>
    <xf numFmtId="0" fontId="18" fillId="0" borderId="0" xfId="0" applyFont="1" applyAlignment="1">
      <alignment horizontal="left" vertical="top" wrapText="1"/>
    </xf>
    <xf numFmtId="0" fontId="2" fillId="0" borderId="0" xfId="0" applyFont="1" applyAlignment="1">
      <alignment horizontal="center" vertical="center"/>
    </xf>
    <xf numFmtId="0" fontId="16" fillId="8" borderId="27" xfId="0" applyFont="1" applyFill="1" applyBorder="1" applyAlignment="1">
      <alignment horizontal="center" vertical="center"/>
    </xf>
    <xf numFmtId="0" fontId="16" fillId="7" borderId="27" xfId="0" applyFont="1" applyFill="1" applyBorder="1" applyAlignment="1">
      <alignment horizontal="center" vertical="center"/>
    </xf>
    <xf numFmtId="0" fontId="5" fillId="10" borderId="1" xfId="0" applyFont="1" applyFill="1" applyBorder="1" applyAlignment="1">
      <alignment horizontal="center" vertical="center"/>
    </xf>
    <xf numFmtId="0" fontId="19" fillId="0" borderId="0" xfId="0" applyFont="1"/>
    <xf numFmtId="0" fontId="22" fillId="10" borderId="1" xfId="0" applyFont="1" applyFill="1" applyBorder="1" applyAlignment="1">
      <alignment vertical="center"/>
    </xf>
    <xf numFmtId="0" fontId="10" fillId="8" borderId="27" xfId="0" applyFont="1" applyFill="1" applyBorder="1" applyAlignment="1">
      <alignment horizontal="center" vertical="center" wrapText="1"/>
    </xf>
    <xf numFmtId="0" fontId="19" fillId="0" borderId="0" xfId="0" applyFont="1" applyAlignment="1">
      <alignment horizontal="center" vertical="center"/>
    </xf>
    <xf numFmtId="0" fontId="19" fillId="0" borderId="0" xfId="0" applyFont="1" applyAlignment="1">
      <alignment vertical="center"/>
    </xf>
    <xf numFmtId="0" fontId="16" fillId="0" borderId="0" xfId="0" applyFont="1" applyAlignment="1">
      <alignment horizontal="center" vertical="center"/>
    </xf>
    <xf numFmtId="0" fontId="17" fillId="8" borderId="27" xfId="0" applyFont="1" applyFill="1" applyBorder="1" applyAlignment="1">
      <alignment horizontal="center" vertical="center"/>
    </xf>
    <xf numFmtId="0" fontId="5" fillId="10" borderId="1" xfId="0" applyFont="1" applyFill="1" applyBorder="1" applyAlignment="1">
      <alignment horizontal="center" vertical="center" wrapText="1"/>
    </xf>
    <xf numFmtId="0" fontId="13" fillId="0" borderId="28" xfId="0" applyFont="1" applyBorder="1" applyAlignment="1">
      <alignment horizontal="center" vertical="center" wrapText="1"/>
    </xf>
    <xf numFmtId="0" fontId="13" fillId="0" borderId="28" xfId="0" applyFont="1" applyBorder="1" applyAlignment="1">
      <alignment horizontal="center" vertical="center"/>
    </xf>
    <xf numFmtId="0" fontId="19" fillId="9" borderId="2" xfId="0" applyFont="1" applyFill="1" applyBorder="1" applyAlignment="1">
      <alignment horizontal="center" wrapText="1"/>
    </xf>
    <xf numFmtId="0" fontId="5" fillId="0" borderId="1" xfId="0" applyFont="1" applyBorder="1" applyAlignment="1">
      <alignment horizontal="center" vertical="center" wrapText="1"/>
    </xf>
    <xf numFmtId="0" fontId="5" fillId="9" borderId="1" xfId="0" applyFont="1" applyFill="1" applyBorder="1" applyAlignment="1">
      <alignment horizontal="center" vertical="center" wrapText="1"/>
    </xf>
    <xf numFmtId="0" fontId="5" fillId="0" borderId="1" xfId="0" applyFont="1" applyBorder="1"/>
    <xf numFmtId="0" fontId="23" fillId="8" borderId="1" xfId="0" applyFont="1" applyFill="1" applyBorder="1" applyAlignment="1">
      <alignment horizontal="center" vertical="center"/>
    </xf>
    <xf numFmtId="0" fontId="5" fillId="0" borderId="1" xfId="0" applyFont="1" applyBorder="1" applyAlignment="1">
      <alignment vertical="top"/>
    </xf>
    <xf numFmtId="0" fontId="5" fillId="9" borderId="1" xfId="0" applyFont="1" applyFill="1" applyBorder="1" applyAlignment="1">
      <alignment horizontal="center" vertical="center"/>
    </xf>
    <xf numFmtId="0" fontId="23" fillId="8" borderId="25" xfId="0" applyFont="1" applyFill="1" applyBorder="1" applyAlignment="1">
      <alignment horizontal="center" vertical="center"/>
    </xf>
    <xf numFmtId="0" fontId="16" fillId="8" borderId="25" xfId="0" applyFont="1" applyFill="1" applyBorder="1" applyAlignment="1">
      <alignment horizontal="center" vertical="center"/>
    </xf>
    <xf numFmtId="0" fontId="5" fillId="10" borderId="1" xfId="0" applyFont="1" applyFill="1" applyBorder="1"/>
    <xf numFmtId="0" fontId="5" fillId="10" borderId="1" xfId="0" applyFont="1" applyFill="1" applyBorder="1" applyAlignment="1">
      <alignment vertical="top"/>
    </xf>
    <xf numFmtId="0" fontId="5" fillId="9" borderId="29" xfId="0" applyFont="1" applyFill="1" applyBorder="1" applyAlignment="1">
      <alignment horizontal="center" vertical="center" wrapText="1"/>
    </xf>
    <xf numFmtId="0" fontId="5" fillId="8" borderId="25" xfId="0" applyFont="1" applyFill="1" applyBorder="1"/>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20" fillId="0" borderId="1" xfId="0" applyFont="1" applyBorder="1" applyAlignment="1">
      <alignment horizontal="center" vertical="center"/>
    </xf>
    <xf numFmtId="0" fontId="3" fillId="2" borderId="0" xfId="0" applyFont="1" applyFill="1" applyAlignment="1">
      <alignment vertical="center" wrapText="1"/>
    </xf>
    <xf numFmtId="0" fontId="14" fillId="0" borderId="26" xfId="0" applyFont="1" applyBorder="1"/>
    <xf numFmtId="0" fontId="14" fillId="0" borderId="27" xfId="0" applyFont="1" applyBorder="1"/>
    <xf numFmtId="0" fontId="13" fillId="8" borderId="25" xfId="0" applyFont="1" applyFill="1" applyBorder="1" applyAlignment="1">
      <alignment horizontal="center" vertical="center" wrapText="1"/>
    </xf>
    <xf numFmtId="0" fontId="24" fillId="0" borderId="25" xfId="0" applyFont="1" applyBorder="1" applyAlignment="1">
      <alignment horizontal="left" vertical="center"/>
    </xf>
    <xf numFmtId="0" fontId="3" fillId="3" borderId="26" xfId="0" applyFont="1" applyFill="1" applyBorder="1"/>
    <xf numFmtId="0" fontId="2" fillId="3" borderId="26" xfId="0" applyFont="1" applyFill="1" applyBorder="1"/>
    <xf numFmtId="0" fontId="3" fillId="7" borderId="29" xfId="0" applyFont="1" applyFill="1" applyBorder="1" applyAlignment="1">
      <alignment horizontal="center" vertical="center" wrapText="1"/>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6" fillId="7" borderId="1" xfId="0" applyFont="1" applyFill="1" applyBorder="1" applyAlignment="1">
      <alignment horizontal="center" vertical="center"/>
    </xf>
    <xf numFmtId="0" fontId="5" fillId="8" borderId="0" xfId="0" applyFont="1" applyFill="1"/>
    <xf numFmtId="0" fontId="22" fillId="8" borderId="1" xfId="0" applyFont="1" applyFill="1" applyBorder="1" applyAlignment="1">
      <alignment vertical="center" wrapText="1"/>
    </xf>
    <xf numFmtId="0" fontId="5" fillId="10" borderId="29" xfId="0" applyFont="1" applyFill="1" applyBorder="1" applyAlignment="1">
      <alignment horizontal="left" vertical="center" wrapText="1"/>
    </xf>
    <xf numFmtId="0" fontId="5" fillId="10" borderId="29" xfId="0" applyFont="1" applyFill="1" applyBorder="1" applyAlignment="1">
      <alignment vertical="center"/>
    </xf>
    <xf numFmtId="0" fontId="8" fillId="6" borderId="25" xfId="0" applyFont="1" applyFill="1" applyBorder="1" applyAlignment="1">
      <alignment horizontal="center" vertical="center" wrapText="1"/>
    </xf>
    <xf numFmtId="0" fontId="14" fillId="0" borderId="26" xfId="0" applyFont="1" applyBorder="1"/>
    <xf numFmtId="0" fontId="14" fillId="0" borderId="27" xfId="0" applyFont="1" applyBorder="1"/>
    <xf numFmtId="0" fontId="13" fillId="0" borderId="25" xfId="0" applyFont="1" applyBorder="1" applyAlignment="1">
      <alignment horizontal="center" vertical="center" wrapText="1"/>
    </xf>
    <xf numFmtId="0" fontId="13" fillId="8" borderId="25" xfId="0" applyFont="1" applyFill="1" applyBorder="1" applyAlignment="1">
      <alignment horizontal="center" vertical="center" wrapText="1"/>
    </xf>
    <xf numFmtId="0" fontId="1" fillId="0" borderId="0" xfId="0" applyFont="1" applyAlignment="1">
      <alignment horizontal="center"/>
    </xf>
    <xf numFmtId="0" fontId="0" fillId="0" borderId="0" xfId="0"/>
    <xf numFmtId="0" fontId="8" fillId="6" borderId="0" xfId="0" applyFont="1" applyFill="1" applyAlignment="1">
      <alignment horizontal="center" vertical="center" wrapText="1"/>
    </xf>
    <xf numFmtId="0" fontId="13" fillId="0" borderId="18" xfId="0" applyFont="1" applyBorder="1" applyAlignment="1">
      <alignment horizontal="center"/>
    </xf>
    <xf numFmtId="0" fontId="14" fillId="0" borderId="19" xfId="0" applyFont="1" applyBorder="1"/>
    <xf numFmtId="0" fontId="13" fillId="4" borderId="25" xfId="0" applyFont="1" applyFill="1" applyBorder="1" applyAlignment="1">
      <alignment horizontal="center" vertical="center" wrapText="1"/>
    </xf>
    <xf numFmtId="0" fontId="22" fillId="10" borderId="25" xfId="0" applyFont="1" applyFill="1" applyBorder="1" applyAlignment="1">
      <alignment vertical="center" wrapText="1"/>
    </xf>
    <xf numFmtId="0" fontId="3" fillId="7" borderId="30" xfId="0" applyFont="1" applyFill="1" applyBorder="1" applyAlignment="1">
      <alignment horizontal="center" vertical="center" wrapText="1"/>
    </xf>
    <xf numFmtId="0" fontId="5" fillId="10" borderId="25" xfId="0" applyFont="1" applyFill="1" applyBorder="1" applyAlignment="1">
      <alignment vertical="center" wrapText="1"/>
    </xf>
    <xf numFmtId="0" fontId="5" fillId="9" borderId="25" xfId="0" applyFont="1" applyFill="1" applyBorder="1" applyAlignment="1">
      <alignment horizontal="center" vertical="center" wrapText="1"/>
    </xf>
    <xf numFmtId="0" fontId="14" fillId="0" borderId="31" xfId="0" applyFont="1" applyBorder="1"/>
    <xf numFmtId="0" fontId="16" fillId="0" borderId="25" xfId="0" applyFont="1" applyBorder="1" applyAlignment="1">
      <alignment horizontal="center" vertical="center"/>
    </xf>
    <xf numFmtId="0" fontId="5" fillId="0" borderId="27" xfId="0" applyFont="1" applyBorder="1"/>
    <xf numFmtId="0" fontId="5" fillId="0" borderId="29" xfId="0" applyFont="1" applyBorder="1"/>
    <xf numFmtId="0" fontId="5" fillId="0" borderId="28" xfId="0" applyFont="1" applyBorder="1"/>
    <xf numFmtId="0" fontId="5" fillId="0" borderId="30" xfId="0" applyFont="1" applyBorder="1"/>
    <xf numFmtId="0" fontId="5" fillId="0" borderId="25" xfId="0" applyFont="1" applyBorder="1" applyAlignment="1">
      <alignment horizontal="left" vertical="center" wrapText="1"/>
    </xf>
    <xf numFmtId="0" fontId="16" fillId="0" borderId="27" xfId="0" applyFont="1" applyBorder="1" applyAlignment="1">
      <alignment horizontal="center" vertical="center"/>
    </xf>
    <xf numFmtId="0" fontId="5" fillId="10" borderId="25" xfId="0" applyFont="1" applyFill="1" applyBorder="1" applyAlignment="1">
      <alignment horizontal="left" vertical="center" wrapText="1"/>
    </xf>
    <xf numFmtId="0" fontId="16" fillId="7" borderId="29" xfId="0" applyFont="1" applyFill="1" applyBorder="1" applyAlignment="1">
      <alignment horizontal="center" vertical="center"/>
    </xf>
    <xf numFmtId="0" fontId="16" fillId="7" borderId="3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5"/>
  <sheetViews>
    <sheetView tabSelected="1" workbookViewId="0">
      <selection activeCell="B14" sqref="B14"/>
    </sheetView>
  </sheetViews>
  <sheetFormatPr defaultColWidth="14.453125" defaultRowHeight="15" customHeight="1" x14ac:dyDescent="0.35"/>
  <cols>
    <col min="1" max="1" width="43.54296875" customWidth="1"/>
    <col min="2" max="2" width="15.453125" customWidth="1"/>
    <col min="3" max="21" width="8.54296875" customWidth="1"/>
  </cols>
  <sheetData>
    <row r="1" spans="1:26" ht="18.5" x14ac:dyDescent="0.45">
      <c r="A1" s="126" t="s">
        <v>0</v>
      </c>
      <c r="B1" s="127"/>
      <c r="C1" s="127"/>
      <c r="D1" s="127"/>
      <c r="E1" s="127"/>
      <c r="F1" s="127"/>
      <c r="G1" s="127"/>
      <c r="H1" s="127"/>
      <c r="I1" s="127"/>
      <c r="J1" s="127"/>
      <c r="K1" s="127"/>
      <c r="L1" s="127"/>
    </row>
    <row r="2" spans="1:26" ht="18.5" x14ac:dyDescent="0.45">
      <c r="A2" s="126"/>
      <c r="B2" s="127"/>
      <c r="C2" s="127"/>
      <c r="D2" s="127"/>
      <c r="E2" s="127"/>
      <c r="F2" s="127"/>
      <c r="G2" s="127"/>
      <c r="H2" s="127"/>
      <c r="I2" s="127"/>
      <c r="J2" s="127"/>
      <c r="K2" s="127"/>
      <c r="L2" s="127"/>
    </row>
    <row r="3" spans="1:26" ht="14.25" customHeight="1" x14ac:dyDescent="0.35">
      <c r="A3" s="1"/>
      <c r="B3" s="1"/>
      <c r="C3" s="1"/>
      <c r="D3" s="1"/>
      <c r="E3" s="1"/>
      <c r="F3" s="1"/>
      <c r="G3" s="1"/>
      <c r="H3" s="1"/>
      <c r="I3" s="1"/>
      <c r="J3" s="1"/>
      <c r="K3" s="1"/>
      <c r="L3" s="1"/>
      <c r="M3" s="1"/>
      <c r="N3" s="1"/>
    </row>
    <row r="4" spans="1:26" ht="14.25" customHeight="1" x14ac:dyDescent="0.35">
      <c r="A4" s="1" t="s">
        <v>1</v>
      </c>
      <c r="B4" s="1"/>
      <c r="C4" s="1"/>
      <c r="D4" s="1"/>
      <c r="E4" s="1"/>
      <c r="F4" s="1"/>
      <c r="G4" s="1"/>
      <c r="H4" s="1"/>
      <c r="I4" s="1"/>
      <c r="J4" s="1"/>
      <c r="K4" s="1"/>
      <c r="L4" s="1"/>
      <c r="M4" s="1"/>
      <c r="N4" s="1"/>
    </row>
    <row r="5" spans="1:26" ht="14.25" customHeight="1" x14ac:dyDescent="0.35">
      <c r="A5" s="1" t="s">
        <v>2</v>
      </c>
      <c r="B5" s="1"/>
      <c r="C5" s="1"/>
      <c r="D5" s="1"/>
      <c r="E5" s="1"/>
      <c r="F5" s="1"/>
      <c r="G5" s="1"/>
      <c r="H5" s="1"/>
      <c r="I5" s="1"/>
      <c r="J5" s="1"/>
      <c r="K5" s="1"/>
      <c r="L5" s="1"/>
      <c r="M5" s="1"/>
      <c r="N5" s="1"/>
    </row>
    <row r="6" spans="1:26" ht="14.25" customHeight="1" x14ac:dyDescent="0.35">
      <c r="A6" s="1"/>
      <c r="B6" s="1"/>
      <c r="C6" s="1"/>
      <c r="D6" s="1"/>
      <c r="E6" s="1"/>
      <c r="F6" s="1"/>
      <c r="G6" s="1"/>
      <c r="H6" s="1"/>
      <c r="I6" s="1"/>
      <c r="J6" s="1"/>
      <c r="K6" s="1"/>
      <c r="L6" s="1"/>
      <c r="M6" s="1"/>
      <c r="N6" s="1"/>
    </row>
    <row r="7" spans="1:26" ht="14.25" customHeight="1" x14ac:dyDescent="0.35">
      <c r="A7" s="1" t="s">
        <v>3</v>
      </c>
      <c r="B7" s="1"/>
      <c r="C7" s="1"/>
      <c r="D7" s="1"/>
      <c r="E7" s="1"/>
      <c r="F7" s="1"/>
      <c r="G7" s="1"/>
      <c r="H7" s="1"/>
      <c r="I7" s="1"/>
      <c r="J7" s="1"/>
      <c r="K7" s="1"/>
      <c r="L7" s="1"/>
      <c r="M7" s="1"/>
      <c r="N7" s="1"/>
    </row>
    <row r="8" spans="1:26" ht="14.25" customHeight="1" x14ac:dyDescent="0.35">
      <c r="A8" s="2" t="s">
        <v>4</v>
      </c>
      <c r="B8" s="3"/>
      <c r="C8" s="3"/>
      <c r="D8" s="3"/>
      <c r="E8" s="3"/>
      <c r="F8" s="3"/>
      <c r="G8" s="3"/>
      <c r="H8" s="3"/>
      <c r="I8" s="3"/>
      <c r="J8" s="1"/>
      <c r="K8" s="1"/>
      <c r="L8" s="1"/>
      <c r="M8" s="1"/>
      <c r="N8" s="1"/>
    </row>
    <row r="9" spans="1:26" ht="14.25" customHeight="1" x14ac:dyDescent="0.35">
      <c r="A9" s="2" t="s">
        <v>5</v>
      </c>
      <c r="B9" s="3"/>
      <c r="C9" s="3"/>
      <c r="D9" s="3"/>
      <c r="E9" s="3"/>
      <c r="F9" s="3"/>
      <c r="G9" s="3"/>
      <c r="H9" s="3"/>
      <c r="I9" s="3"/>
      <c r="J9" s="1"/>
      <c r="K9" s="1"/>
      <c r="L9" s="1"/>
      <c r="M9" s="1"/>
      <c r="N9" s="1"/>
    </row>
    <row r="10" spans="1:26" ht="14.25" customHeight="1" x14ac:dyDescent="0.35">
      <c r="A10" s="1"/>
      <c r="B10" s="1"/>
      <c r="C10" s="1"/>
      <c r="D10" s="1"/>
      <c r="E10" s="1"/>
      <c r="F10" s="1"/>
      <c r="G10" s="1"/>
      <c r="H10" s="1"/>
      <c r="I10" s="1"/>
      <c r="J10" s="1"/>
      <c r="K10" s="1"/>
      <c r="L10" s="1"/>
      <c r="M10" s="1"/>
      <c r="N10" s="1"/>
    </row>
    <row r="11" spans="1:26" ht="14.25" customHeight="1" x14ac:dyDescent="0.35">
      <c r="A11" s="1" t="s">
        <v>6</v>
      </c>
      <c r="B11" s="1"/>
      <c r="C11" s="1"/>
      <c r="D11" s="1"/>
      <c r="E11" s="1"/>
      <c r="F11" s="1"/>
      <c r="G11" s="1"/>
      <c r="H11" s="1"/>
      <c r="I11" s="1"/>
      <c r="J11" s="1"/>
      <c r="K11" s="1"/>
      <c r="L11" s="1"/>
      <c r="M11" s="1"/>
      <c r="N11" s="1"/>
    </row>
    <row r="12" spans="1:26" ht="14.25" customHeight="1" x14ac:dyDescent="0.35">
      <c r="A12" s="1"/>
      <c r="B12" s="1"/>
      <c r="C12" s="1"/>
      <c r="D12" s="1"/>
      <c r="E12" s="1"/>
      <c r="F12" s="1"/>
      <c r="G12" s="1"/>
      <c r="H12" s="1"/>
      <c r="I12" s="1"/>
      <c r="J12" s="1"/>
      <c r="K12" s="1"/>
      <c r="L12" s="1"/>
      <c r="M12" s="1"/>
      <c r="N12" s="1"/>
    </row>
    <row r="13" spans="1:26" ht="14.25" customHeight="1" x14ac:dyDescent="0.35">
      <c r="A13" s="1" t="s">
        <v>7</v>
      </c>
      <c r="B13" s="1"/>
      <c r="C13" s="1"/>
      <c r="D13" s="1"/>
      <c r="E13" s="1"/>
      <c r="F13" s="1"/>
      <c r="G13" s="1"/>
      <c r="H13" s="1"/>
      <c r="I13" s="1"/>
      <c r="J13" s="1"/>
      <c r="K13" s="1"/>
      <c r="L13" s="1"/>
      <c r="M13" s="1"/>
      <c r="N13" s="1"/>
    </row>
    <row r="14" spans="1:26" ht="69.75" customHeight="1" x14ac:dyDescent="0.35">
      <c r="A14" s="106" t="s">
        <v>8</v>
      </c>
      <c r="G14" s="4"/>
      <c r="H14" s="1"/>
      <c r="I14" s="1"/>
      <c r="J14" s="1"/>
      <c r="K14" s="1"/>
      <c r="L14" s="1"/>
      <c r="M14" s="1"/>
      <c r="N14" s="1"/>
    </row>
    <row r="15" spans="1:26" ht="14.25" customHeight="1" x14ac:dyDescent="0.35">
      <c r="A15" s="5" t="s">
        <v>9</v>
      </c>
      <c r="B15" s="111"/>
      <c r="C15" s="111"/>
      <c r="D15" s="111"/>
      <c r="E15" s="111"/>
      <c r="F15" s="112"/>
      <c r="G15" s="112"/>
      <c r="H15" s="112"/>
      <c r="I15" s="112"/>
      <c r="J15" s="5"/>
      <c r="K15" s="5"/>
      <c r="L15" s="5"/>
      <c r="M15" s="5"/>
      <c r="N15" s="5"/>
      <c r="O15" s="5"/>
      <c r="P15" s="5"/>
      <c r="Q15" s="6"/>
      <c r="R15" s="6"/>
      <c r="S15" s="6"/>
      <c r="T15" s="6"/>
      <c r="U15" s="6"/>
      <c r="V15" s="6"/>
      <c r="W15" s="6"/>
      <c r="X15" s="6"/>
      <c r="Y15" s="6"/>
      <c r="Z15" s="6"/>
    </row>
    <row r="16" spans="1:26" ht="14.25" customHeight="1" x14ac:dyDescent="0.35">
      <c r="A16" s="1"/>
      <c r="B16" s="1"/>
      <c r="C16" s="1"/>
      <c r="D16" s="1"/>
      <c r="E16" s="1"/>
      <c r="F16" s="1"/>
      <c r="G16" s="1"/>
      <c r="H16" s="1"/>
      <c r="I16" s="1"/>
      <c r="J16" s="1"/>
      <c r="K16" s="1"/>
      <c r="L16" s="1"/>
      <c r="M16" s="1"/>
      <c r="N16" s="1"/>
    </row>
    <row r="17" spans="1:14" ht="14.25" customHeight="1" x14ac:dyDescent="0.35">
      <c r="A17" s="7" t="s">
        <v>10</v>
      </c>
      <c r="B17" s="7"/>
      <c r="C17" s="7"/>
      <c r="D17" s="8"/>
      <c r="E17" s="7"/>
      <c r="F17" s="1"/>
      <c r="G17" s="1"/>
      <c r="H17" s="1"/>
      <c r="I17" s="1"/>
      <c r="J17" s="1"/>
      <c r="K17" s="1"/>
      <c r="L17" s="1"/>
      <c r="M17" s="1"/>
      <c r="N17" s="1"/>
    </row>
    <row r="18" spans="1:14" ht="14.25" customHeight="1" x14ac:dyDescent="0.35">
      <c r="A18" s="1"/>
      <c r="B18" s="7"/>
      <c r="C18" s="7"/>
      <c r="D18" s="7"/>
      <c r="E18" s="7"/>
      <c r="F18" s="1"/>
      <c r="G18" s="1"/>
      <c r="H18" s="1"/>
      <c r="I18" s="1"/>
      <c r="J18" s="1"/>
      <c r="K18" s="1"/>
      <c r="L18" s="1"/>
      <c r="M18" s="1"/>
      <c r="N18" s="1"/>
    </row>
    <row r="19" spans="1:14" ht="14.25" customHeight="1" x14ac:dyDescent="0.35">
      <c r="A19" s="7" t="s">
        <v>11</v>
      </c>
      <c r="B19" s="7"/>
      <c r="C19" s="7"/>
      <c r="D19" s="7"/>
      <c r="E19" s="7"/>
      <c r="F19" s="1"/>
      <c r="G19" s="1"/>
      <c r="H19" s="1"/>
      <c r="I19" s="1"/>
      <c r="J19" s="1"/>
      <c r="K19" s="1"/>
      <c r="L19" s="1"/>
      <c r="M19" s="1"/>
      <c r="N19" s="1"/>
    </row>
    <row r="20" spans="1:14" ht="14.25" customHeight="1" x14ac:dyDescent="0.35">
      <c r="A20" s="7"/>
      <c r="B20" s="7"/>
      <c r="C20" s="7"/>
      <c r="D20" s="7"/>
      <c r="E20" s="7"/>
      <c r="F20" s="1"/>
      <c r="G20" s="1"/>
      <c r="H20" s="1"/>
      <c r="I20" s="1"/>
      <c r="J20" s="1"/>
      <c r="K20" s="1"/>
      <c r="L20" s="1"/>
      <c r="M20" s="1"/>
      <c r="N20" s="1"/>
    </row>
    <row r="21" spans="1:14" ht="14.25" customHeight="1" x14ac:dyDescent="0.35">
      <c r="A21" s="7" t="s">
        <v>12</v>
      </c>
      <c r="B21" s="7"/>
      <c r="C21" s="7"/>
      <c r="D21" s="7"/>
      <c r="E21" s="7"/>
      <c r="F21" s="1"/>
      <c r="G21" s="1"/>
      <c r="H21" s="1"/>
      <c r="I21" s="1"/>
      <c r="J21" s="1"/>
      <c r="K21" s="1"/>
      <c r="L21" s="1"/>
      <c r="M21" s="1"/>
      <c r="N21" s="1"/>
    </row>
    <row r="22" spans="1:14" ht="14.25" customHeight="1" x14ac:dyDescent="0.35">
      <c r="A22" s="7"/>
      <c r="B22" s="7"/>
      <c r="C22" s="7"/>
      <c r="D22" s="7"/>
      <c r="E22" s="7"/>
      <c r="F22" s="1"/>
      <c r="G22" s="1"/>
      <c r="H22" s="1"/>
      <c r="I22" s="1"/>
      <c r="J22" s="1"/>
      <c r="K22" s="1"/>
      <c r="L22" s="1"/>
      <c r="M22" s="1"/>
      <c r="N22" s="1"/>
    </row>
    <row r="23" spans="1:14" ht="14.25" customHeight="1" x14ac:dyDescent="0.35">
      <c r="A23" s="7" t="s">
        <v>13</v>
      </c>
      <c r="B23" s="7"/>
      <c r="C23" s="7"/>
      <c r="D23" s="7"/>
      <c r="E23" s="7"/>
      <c r="F23" s="1"/>
      <c r="G23" s="1"/>
      <c r="H23" s="1"/>
      <c r="I23" s="1"/>
      <c r="J23" s="1"/>
      <c r="K23" s="1"/>
      <c r="L23" s="1"/>
      <c r="M23" s="1"/>
      <c r="N23" s="1"/>
    </row>
    <row r="24" spans="1:14" ht="14.25" customHeight="1" x14ac:dyDescent="0.35">
      <c r="A24" s="7"/>
      <c r="B24" s="7"/>
      <c r="C24" s="7"/>
      <c r="D24" s="7"/>
      <c r="E24" s="7"/>
      <c r="F24" s="1"/>
      <c r="G24" s="1"/>
      <c r="H24" s="1"/>
      <c r="I24" s="1"/>
      <c r="J24" s="1"/>
      <c r="K24" s="1"/>
      <c r="L24" s="1"/>
      <c r="M24" s="1"/>
      <c r="N24" s="1"/>
    </row>
    <row r="25" spans="1:14" ht="14.25" customHeight="1" x14ac:dyDescent="0.35">
      <c r="A25" s="7" t="s">
        <v>14</v>
      </c>
      <c r="B25" s="7"/>
      <c r="C25" s="7"/>
      <c r="D25" s="7"/>
      <c r="E25" s="7"/>
      <c r="F25" s="1"/>
      <c r="G25" s="1"/>
      <c r="H25" s="1"/>
      <c r="I25" s="1"/>
      <c r="J25" s="1"/>
      <c r="K25" s="1"/>
      <c r="L25" s="1"/>
      <c r="M25" s="1"/>
      <c r="N25" s="1"/>
    </row>
    <row r="26" spans="1:14" ht="14.25" customHeight="1" x14ac:dyDescent="0.35">
      <c r="A26" s="7"/>
      <c r="B26" s="7"/>
      <c r="C26" s="7"/>
      <c r="D26" s="7"/>
      <c r="E26" s="7"/>
      <c r="F26" s="1"/>
      <c r="G26" s="1"/>
      <c r="H26" s="1"/>
      <c r="I26" s="1"/>
      <c r="J26" s="1"/>
      <c r="K26" s="1"/>
      <c r="L26" s="1"/>
      <c r="M26" s="1"/>
      <c r="N26" s="1"/>
    </row>
    <row r="27" spans="1:14" ht="14.25" customHeight="1" x14ac:dyDescent="0.35">
      <c r="A27" s="7" t="s">
        <v>15</v>
      </c>
      <c r="B27" s="7"/>
      <c r="C27" s="7"/>
      <c r="D27" s="7"/>
      <c r="E27" s="7"/>
      <c r="F27" s="1"/>
      <c r="G27" s="1"/>
      <c r="H27" s="1"/>
      <c r="I27" s="1"/>
      <c r="J27" s="1"/>
      <c r="K27" s="1"/>
      <c r="L27" s="1"/>
      <c r="M27" s="1"/>
      <c r="N27" s="1"/>
    </row>
    <row r="28" spans="1:14" ht="14.25" customHeight="1" x14ac:dyDescent="0.35">
      <c r="A28" s="7"/>
      <c r="B28" s="7"/>
      <c r="C28" s="7"/>
      <c r="D28" s="7"/>
      <c r="E28" s="7"/>
      <c r="F28" s="1"/>
      <c r="G28" s="1"/>
      <c r="H28" s="1"/>
      <c r="I28" s="1"/>
      <c r="J28" s="1"/>
      <c r="K28" s="1"/>
      <c r="L28" s="1"/>
      <c r="M28" s="1"/>
      <c r="N28" s="1"/>
    </row>
    <row r="29" spans="1:14" ht="14.25" customHeight="1" x14ac:dyDescent="0.35">
      <c r="A29" s="7" t="s">
        <v>16</v>
      </c>
      <c r="B29" s="7"/>
      <c r="C29" s="7"/>
      <c r="D29" s="7"/>
      <c r="E29" s="7"/>
      <c r="F29" s="7"/>
      <c r="G29" s="1"/>
      <c r="H29" s="1"/>
      <c r="I29" s="1"/>
      <c r="J29" s="1"/>
      <c r="K29" s="1"/>
      <c r="L29" s="1"/>
      <c r="M29" s="1"/>
      <c r="N29" s="1"/>
    </row>
    <row r="30" spans="1:14" ht="14.25" customHeight="1" x14ac:dyDescent="0.35">
      <c r="A30" s="9" t="s">
        <v>17</v>
      </c>
      <c r="B30" s="9"/>
      <c r="C30" s="9"/>
      <c r="D30" s="9"/>
      <c r="E30" s="9"/>
      <c r="F30" s="10"/>
      <c r="G30" s="1"/>
      <c r="H30" s="1"/>
      <c r="I30" s="1"/>
      <c r="J30" s="1"/>
      <c r="K30" s="1"/>
      <c r="L30" s="1"/>
      <c r="M30" s="1"/>
      <c r="N30" s="1"/>
    </row>
    <row r="31" spans="1:14" ht="14.25" customHeight="1" x14ac:dyDescent="0.35"/>
    <row r="32" spans="1:14"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sheetData>
  <mergeCells count="2">
    <mergeCell ref="A1:L1"/>
    <mergeCell ref="A2:L2"/>
  </mergeCells>
  <pageMargins left="0.53" right="0.7" top="0.75" bottom="0.75" header="0" footer="0"/>
  <pageSetup scale="85"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883"/>
  <sheetViews>
    <sheetView workbookViewId="0">
      <selection activeCell="E40" sqref="E40"/>
    </sheetView>
  </sheetViews>
  <sheetFormatPr defaultColWidth="14.453125" defaultRowHeight="15" customHeight="1" x14ac:dyDescent="0.35"/>
  <cols>
    <col min="1" max="1" width="9.81640625" customWidth="1"/>
    <col min="2" max="2" width="26.54296875" customWidth="1"/>
    <col min="3" max="3" width="74.453125" customWidth="1"/>
    <col min="4" max="7" width="13.54296875" customWidth="1"/>
    <col min="8" max="11" width="20.81640625" customWidth="1"/>
    <col min="12" max="12" width="76.1796875" customWidth="1"/>
    <col min="13" max="20" width="8.54296875" customWidth="1"/>
  </cols>
  <sheetData>
    <row r="1" spans="1:26" ht="33" customHeight="1" x14ac:dyDescent="0.35">
      <c r="A1" s="121" t="s">
        <v>34</v>
      </c>
      <c r="B1" s="122"/>
      <c r="C1" s="122"/>
      <c r="D1" s="122"/>
      <c r="E1" s="122"/>
      <c r="F1" s="122"/>
      <c r="G1" s="123"/>
    </row>
    <row r="2" spans="1:26" ht="33" customHeight="1" x14ac:dyDescent="0.35">
      <c r="A2" s="124" t="s">
        <v>38</v>
      </c>
      <c r="B2" s="122"/>
      <c r="C2" s="123"/>
      <c r="D2" s="113"/>
      <c r="E2" s="125" t="s">
        <v>39</v>
      </c>
      <c r="F2" s="122"/>
      <c r="G2" s="123"/>
      <c r="H2" s="124" t="s">
        <v>40</v>
      </c>
      <c r="I2" s="122"/>
      <c r="J2" s="122"/>
      <c r="K2" s="123"/>
      <c r="L2" s="39" t="s">
        <v>41</v>
      </c>
    </row>
    <row r="3" spans="1:26" ht="42" x14ac:dyDescent="0.35">
      <c r="A3" s="40" t="s">
        <v>42</v>
      </c>
      <c r="B3" s="39" t="s">
        <v>43</v>
      </c>
      <c r="C3" s="39" t="s">
        <v>44</v>
      </c>
      <c r="D3" s="113" t="s">
        <v>45</v>
      </c>
      <c r="E3" s="41" t="s">
        <v>22</v>
      </c>
      <c r="F3" s="41" t="s">
        <v>23</v>
      </c>
      <c r="G3" s="41" t="s">
        <v>24</v>
      </c>
      <c r="H3" s="40" t="s">
        <v>46</v>
      </c>
      <c r="I3" s="42" t="s">
        <v>47</v>
      </c>
      <c r="J3" s="40" t="s">
        <v>48</v>
      </c>
      <c r="K3" s="40" t="s">
        <v>49</v>
      </c>
      <c r="L3" s="39"/>
    </row>
    <row r="4" spans="1:26" ht="43.5" x14ac:dyDescent="0.35">
      <c r="A4" s="43" t="s">
        <v>330</v>
      </c>
      <c r="B4" s="47" t="s">
        <v>289</v>
      </c>
      <c r="C4" s="50" t="s">
        <v>331</v>
      </c>
      <c r="D4" s="113" t="s">
        <v>91</v>
      </c>
      <c r="E4" s="74"/>
      <c r="F4" s="74" t="s">
        <v>54</v>
      </c>
      <c r="G4" s="49"/>
      <c r="H4" s="90"/>
      <c r="I4" s="90"/>
      <c r="J4" s="90"/>
      <c r="K4" s="90"/>
      <c r="L4" s="47"/>
    </row>
    <row r="5" spans="1:26" ht="29" x14ac:dyDescent="0.35">
      <c r="A5" s="43" t="s">
        <v>332</v>
      </c>
      <c r="B5" s="47" t="s">
        <v>333</v>
      </c>
      <c r="C5" s="47" t="s">
        <v>334</v>
      </c>
      <c r="D5" s="113" t="s">
        <v>91</v>
      </c>
      <c r="E5" s="74" t="s">
        <v>54</v>
      </c>
      <c r="F5" s="46"/>
      <c r="G5" s="46"/>
      <c r="H5" s="90"/>
      <c r="I5" s="90"/>
      <c r="J5" s="90"/>
      <c r="K5" s="90"/>
      <c r="L5" s="47"/>
    </row>
    <row r="6" spans="1:26" ht="29" x14ac:dyDescent="0.35">
      <c r="A6" s="43" t="s">
        <v>335</v>
      </c>
      <c r="B6" s="47" t="s">
        <v>333</v>
      </c>
      <c r="C6" s="47" t="s">
        <v>336</v>
      </c>
      <c r="D6" s="113" t="s">
        <v>91</v>
      </c>
      <c r="E6" s="74" t="s">
        <v>54</v>
      </c>
      <c r="F6" s="51"/>
      <c r="G6" s="51"/>
      <c r="H6" s="90"/>
      <c r="I6" s="90"/>
      <c r="J6" s="90"/>
      <c r="K6" s="90"/>
      <c r="L6" s="50"/>
    </row>
    <row r="7" spans="1:26" ht="14.5" x14ac:dyDescent="0.35">
      <c r="A7" s="43" t="s">
        <v>337</v>
      </c>
      <c r="B7" s="47" t="s">
        <v>333</v>
      </c>
      <c r="C7" s="47" t="s">
        <v>338</v>
      </c>
      <c r="D7" s="113" t="s">
        <v>91</v>
      </c>
      <c r="E7" s="74" t="s">
        <v>54</v>
      </c>
      <c r="F7" s="46"/>
      <c r="G7" s="46"/>
      <c r="H7" s="90"/>
      <c r="I7" s="90"/>
      <c r="J7" s="90"/>
      <c r="K7" s="90"/>
      <c r="L7" s="47"/>
    </row>
    <row r="8" spans="1:26" ht="14.5" x14ac:dyDescent="0.35">
      <c r="A8" s="43" t="s">
        <v>339</v>
      </c>
      <c r="B8" s="47" t="s">
        <v>333</v>
      </c>
      <c r="C8" s="50" t="s">
        <v>340</v>
      </c>
      <c r="D8" s="113" t="s">
        <v>91</v>
      </c>
      <c r="E8" s="74" t="s">
        <v>54</v>
      </c>
      <c r="F8" s="46"/>
      <c r="G8" s="46"/>
      <c r="H8" s="90"/>
      <c r="I8" s="90"/>
      <c r="J8" s="90"/>
      <c r="K8" s="90"/>
      <c r="L8" s="47"/>
    </row>
    <row r="9" spans="1:26" ht="14.5" x14ac:dyDescent="0.35">
      <c r="A9" s="43" t="s">
        <v>341</v>
      </c>
      <c r="B9" s="47" t="s">
        <v>333</v>
      </c>
      <c r="C9" s="47" t="s">
        <v>342</v>
      </c>
      <c r="D9" s="113" t="s">
        <v>91</v>
      </c>
      <c r="E9" s="74" t="s">
        <v>54</v>
      </c>
      <c r="F9" s="46"/>
      <c r="G9" s="46"/>
      <c r="H9" s="90"/>
      <c r="I9" s="90"/>
      <c r="J9" s="90"/>
      <c r="K9" s="90"/>
      <c r="L9" s="47"/>
    </row>
    <row r="10" spans="1:26" ht="14.5" x14ac:dyDescent="0.35">
      <c r="A10" s="43" t="s">
        <v>343</v>
      </c>
      <c r="B10" s="47" t="s">
        <v>333</v>
      </c>
      <c r="C10" s="47" t="s">
        <v>344</v>
      </c>
      <c r="D10" s="113" t="s">
        <v>91</v>
      </c>
      <c r="E10" s="74" t="s">
        <v>54</v>
      </c>
      <c r="F10" s="46"/>
      <c r="G10" s="46"/>
      <c r="H10" s="90"/>
      <c r="I10" s="90"/>
      <c r="J10" s="90"/>
      <c r="K10" s="90"/>
      <c r="L10" s="47"/>
    </row>
    <row r="11" spans="1:26" ht="29" x14ac:dyDescent="0.35">
      <c r="A11" s="43" t="s">
        <v>345</v>
      </c>
      <c r="B11" s="47" t="s">
        <v>333</v>
      </c>
      <c r="C11" s="47" t="s">
        <v>346</v>
      </c>
      <c r="D11" s="113" t="s">
        <v>91</v>
      </c>
      <c r="E11" s="74" t="s">
        <v>54</v>
      </c>
      <c r="F11" s="46"/>
      <c r="G11" s="46"/>
      <c r="H11" s="90"/>
      <c r="I11" s="90"/>
      <c r="J11" s="90"/>
      <c r="K11" s="90"/>
      <c r="L11" s="47"/>
    </row>
    <row r="12" spans="1:26" ht="29" x14ac:dyDescent="0.35">
      <c r="A12" s="43" t="s">
        <v>347</v>
      </c>
      <c r="B12" s="47" t="s">
        <v>348</v>
      </c>
      <c r="C12" s="47" t="s">
        <v>349</v>
      </c>
      <c r="D12" s="113" t="s">
        <v>91</v>
      </c>
      <c r="E12" s="74" t="s">
        <v>54</v>
      </c>
      <c r="F12" s="46"/>
      <c r="G12" s="46"/>
      <c r="H12" s="90"/>
      <c r="I12" s="90"/>
      <c r="J12" s="90"/>
      <c r="K12" s="90"/>
      <c r="L12" s="47"/>
    </row>
    <row r="13" spans="1:26" ht="43.5" x14ac:dyDescent="0.35">
      <c r="A13" s="43" t="s">
        <v>350</v>
      </c>
      <c r="B13" s="54" t="s">
        <v>351</v>
      </c>
      <c r="C13" s="47" t="s">
        <v>352</v>
      </c>
      <c r="D13" s="113" t="s">
        <v>91</v>
      </c>
      <c r="E13" s="74" t="s">
        <v>54</v>
      </c>
      <c r="F13" s="46"/>
      <c r="G13" s="46"/>
      <c r="H13" s="90"/>
      <c r="I13" s="90"/>
      <c r="J13" s="90"/>
      <c r="K13" s="90"/>
      <c r="L13" s="47"/>
      <c r="M13" s="77"/>
      <c r="N13" s="77"/>
      <c r="O13" s="77"/>
      <c r="P13" s="77"/>
      <c r="Q13" s="77"/>
      <c r="R13" s="77"/>
      <c r="S13" s="77"/>
      <c r="T13" s="77"/>
      <c r="U13" s="77"/>
      <c r="V13" s="77"/>
      <c r="W13" s="77"/>
      <c r="X13" s="77"/>
      <c r="Y13" s="77"/>
      <c r="Z13" s="77"/>
    </row>
    <row r="14" spans="1:26" ht="29" x14ac:dyDescent="0.35">
      <c r="A14" s="43" t="s">
        <v>353</v>
      </c>
      <c r="B14" s="54" t="s">
        <v>354</v>
      </c>
      <c r="C14" s="47" t="s">
        <v>355</v>
      </c>
      <c r="D14" s="113" t="s">
        <v>91</v>
      </c>
      <c r="E14" s="74" t="s">
        <v>54</v>
      </c>
      <c r="F14" s="46"/>
      <c r="G14" s="46"/>
      <c r="H14" s="90"/>
      <c r="I14" s="90"/>
      <c r="J14" s="90"/>
      <c r="K14" s="90"/>
      <c r="L14" s="47"/>
    </row>
    <row r="15" spans="1:26" ht="29" x14ac:dyDescent="0.35">
      <c r="A15" s="43" t="s">
        <v>356</v>
      </c>
      <c r="B15" s="54" t="s">
        <v>357</v>
      </c>
      <c r="C15" s="50" t="s">
        <v>358</v>
      </c>
      <c r="D15" s="113" t="s">
        <v>91</v>
      </c>
      <c r="E15" s="74" t="s">
        <v>54</v>
      </c>
      <c r="F15" s="74"/>
      <c r="G15" s="83"/>
      <c r="H15" s="90"/>
      <c r="I15" s="90"/>
      <c r="J15" s="90"/>
      <c r="K15" s="90"/>
      <c r="L15" s="47"/>
    </row>
    <row r="16" spans="1:26" ht="29" x14ac:dyDescent="0.35">
      <c r="A16" s="43" t="s">
        <v>359</v>
      </c>
      <c r="B16" s="54" t="s">
        <v>360</v>
      </c>
      <c r="C16" s="50" t="s">
        <v>361</v>
      </c>
      <c r="D16" s="113" t="s">
        <v>91</v>
      </c>
      <c r="E16" s="74" t="s">
        <v>54</v>
      </c>
      <c r="F16" s="83"/>
      <c r="G16" s="83"/>
      <c r="H16" s="90"/>
      <c r="I16" s="90"/>
      <c r="J16" s="90"/>
      <c r="K16" s="90"/>
      <c r="L16" s="47"/>
    </row>
    <row r="17" spans="1:26" ht="29" x14ac:dyDescent="0.35">
      <c r="A17" s="43" t="s">
        <v>362</v>
      </c>
      <c r="B17" s="54" t="s">
        <v>363</v>
      </c>
      <c r="C17" s="50" t="s">
        <v>364</v>
      </c>
      <c r="D17" s="113" t="s">
        <v>91</v>
      </c>
      <c r="E17" s="74" t="s">
        <v>54</v>
      </c>
      <c r="F17" s="51"/>
      <c r="G17" s="74"/>
      <c r="H17" s="90"/>
      <c r="I17" s="90"/>
      <c r="J17" s="90"/>
      <c r="K17" s="90"/>
      <c r="L17" s="47"/>
    </row>
    <row r="18" spans="1:26" ht="29" x14ac:dyDescent="0.35">
      <c r="A18" s="43" t="s">
        <v>365</v>
      </c>
      <c r="B18" s="54" t="s">
        <v>366</v>
      </c>
      <c r="C18" s="50" t="s">
        <v>367</v>
      </c>
      <c r="D18" s="113" t="s">
        <v>91</v>
      </c>
      <c r="E18" s="74" t="s">
        <v>54</v>
      </c>
      <c r="F18" s="83"/>
      <c r="G18" s="74"/>
      <c r="H18" s="90"/>
      <c r="I18" s="90"/>
      <c r="J18" s="90"/>
      <c r="K18" s="90"/>
      <c r="L18" s="47"/>
    </row>
    <row r="19" spans="1:26" ht="14.5" x14ac:dyDescent="0.35">
      <c r="A19" s="43" t="s">
        <v>368</v>
      </c>
      <c r="B19" s="54" t="s">
        <v>369</v>
      </c>
      <c r="C19" s="50" t="s">
        <v>370</v>
      </c>
      <c r="D19" s="113" t="s">
        <v>91</v>
      </c>
      <c r="E19" s="74" t="s">
        <v>54</v>
      </c>
      <c r="F19" s="53"/>
      <c r="G19" s="53"/>
      <c r="H19" s="90"/>
      <c r="I19" s="90"/>
      <c r="J19" s="90"/>
      <c r="K19" s="90"/>
      <c r="L19" s="47"/>
    </row>
    <row r="20" spans="1:26" ht="29" x14ac:dyDescent="0.35">
      <c r="A20" s="84" t="s">
        <v>371</v>
      </c>
      <c r="B20" s="59" t="s">
        <v>333</v>
      </c>
      <c r="C20" s="60" t="s">
        <v>372</v>
      </c>
      <c r="D20" s="113" t="s">
        <v>98</v>
      </c>
      <c r="E20" s="74" t="s">
        <v>54</v>
      </c>
      <c r="F20" s="46"/>
      <c r="G20" s="46"/>
      <c r="H20" s="68"/>
      <c r="I20" s="96"/>
      <c r="J20" s="96"/>
      <c r="K20" s="96"/>
      <c r="L20" s="60"/>
    </row>
    <row r="21" spans="1:26" ht="14.5" x14ac:dyDescent="0.35">
      <c r="A21" s="84" t="s">
        <v>373</v>
      </c>
      <c r="B21" s="59" t="s">
        <v>333</v>
      </c>
      <c r="C21" s="59" t="s">
        <v>374</v>
      </c>
      <c r="D21" s="113" t="s">
        <v>98</v>
      </c>
      <c r="E21" s="74" t="s">
        <v>54</v>
      </c>
      <c r="F21" s="51"/>
      <c r="G21" s="51"/>
      <c r="H21" s="96"/>
      <c r="I21" s="96"/>
      <c r="J21" s="96"/>
      <c r="K21" s="96"/>
      <c r="L21" s="60"/>
    </row>
    <row r="22" spans="1:26" ht="14.5" x14ac:dyDescent="0.35">
      <c r="A22" s="84" t="s">
        <v>375</v>
      </c>
      <c r="B22" s="59" t="s">
        <v>333</v>
      </c>
      <c r="C22" s="59" t="s">
        <v>376</v>
      </c>
      <c r="D22" s="113" t="s">
        <v>98</v>
      </c>
      <c r="E22" s="74" t="s">
        <v>54</v>
      </c>
      <c r="F22" s="51"/>
      <c r="G22" s="51"/>
      <c r="H22" s="96"/>
      <c r="I22" s="96"/>
      <c r="J22" s="96"/>
      <c r="K22" s="96"/>
      <c r="L22" s="59"/>
    </row>
    <row r="23" spans="1:26" ht="14.5" x14ac:dyDescent="0.35">
      <c r="A23" s="84" t="s">
        <v>377</v>
      </c>
      <c r="B23" s="59" t="s">
        <v>333</v>
      </c>
      <c r="C23" s="59" t="s">
        <v>378</v>
      </c>
      <c r="D23" s="113" t="s">
        <v>98</v>
      </c>
      <c r="E23" s="74" t="s">
        <v>54</v>
      </c>
      <c r="F23" s="46"/>
      <c r="G23" s="46"/>
      <c r="H23" s="96"/>
      <c r="I23" s="96"/>
      <c r="J23" s="96"/>
      <c r="K23" s="96"/>
      <c r="L23" s="59"/>
    </row>
    <row r="24" spans="1:26" ht="29" x14ac:dyDescent="0.35">
      <c r="A24" s="76" t="s">
        <v>379</v>
      </c>
      <c r="B24" s="58" t="s">
        <v>380</v>
      </c>
      <c r="C24" s="59" t="s">
        <v>381</v>
      </c>
      <c r="D24" s="113" t="s">
        <v>98</v>
      </c>
      <c r="E24" s="74"/>
      <c r="F24" s="46"/>
      <c r="G24" s="46" t="s">
        <v>54</v>
      </c>
      <c r="H24" s="96"/>
      <c r="I24" s="96"/>
      <c r="J24" s="96"/>
      <c r="K24" s="96"/>
      <c r="L24" s="59"/>
      <c r="M24" s="77"/>
      <c r="N24" s="77"/>
      <c r="O24" s="77"/>
      <c r="P24" s="77"/>
      <c r="Q24" s="77"/>
      <c r="R24" s="77"/>
      <c r="S24" s="77"/>
      <c r="T24" s="77"/>
      <c r="U24" s="77"/>
      <c r="V24" s="77"/>
      <c r="W24" s="77"/>
      <c r="X24" s="77"/>
      <c r="Y24" s="77"/>
      <c r="Z24" s="77"/>
    </row>
    <row r="25" spans="1:26" ht="43.5" x14ac:dyDescent="0.35">
      <c r="A25" s="84" t="s">
        <v>382</v>
      </c>
      <c r="B25" s="59" t="s">
        <v>383</v>
      </c>
      <c r="C25" s="59" t="s">
        <v>384</v>
      </c>
      <c r="D25" s="113" t="s">
        <v>98</v>
      </c>
      <c r="E25" s="74" t="s">
        <v>54</v>
      </c>
      <c r="F25" s="46"/>
      <c r="G25" s="46"/>
      <c r="H25" s="96"/>
      <c r="I25" s="96"/>
      <c r="J25" s="96"/>
      <c r="K25" s="96"/>
      <c r="L25" s="59"/>
      <c r="M25" s="77"/>
      <c r="N25" s="77"/>
      <c r="O25" s="77"/>
      <c r="P25" s="77"/>
      <c r="Q25" s="77"/>
      <c r="R25" s="77"/>
      <c r="S25" s="77"/>
      <c r="T25" s="77"/>
      <c r="U25" s="77"/>
      <c r="V25" s="77"/>
      <c r="W25" s="77"/>
      <c r="X25" s="77"/>
      <c r="Y25" s="77"/>
      <c r="Z25" s="77"/>
    </row>
    <row r="26" spans="1:26" ht="43.5" x14ac:dyDescent="0.35">
      <c r="A26" s="84" t="s">
        <v>385</v>
      </c>
      <c r="B26" s="58" t="s">
        <v>386</v>
      </c>
      <c r="C26" s="59" t="s">
        <v>387</v>
      </c>
      <c r="D26" s="113" t="s">
        <v>98</v>
      </c>
      <c r="E26" s="83"/>
      <c r="F26" s="83"/>
      <c r="G26" s="46" t="s">
        <v>54</v>
      </c>
      <c r="H26" s="96"/>
      <c r="I26" s="96"/>
      <c r="J26" s="96"/>
      <c r="K26" s="96"/>
      <c r="L26" s="59"/>
    </row>
    <row r="27" spans="1:26" ht="43.5" x14ac:dyDescent="0.35">
      <c r="A27" s="84" t="s">
        <v>388</v>
      </c>
      <c r="B27" s="58" t="s">
        <v>389</v>
      </c>
      <c r="C27" s="59" t="s">
        <v>390</v>
      </c>
      <c r="D27" s="113" t="s">
        <v>98</v>
      </c>
      <c r="E27" s="46" t="s">
        <v>54</v>
      </c>
      <c r="F27" s="46"/>
      <c r="G27" s="83"/>
      <c r="H27" s="96"/>
      <c r="I27" s="96"/>
      <c r="J27" s="96"/>
      <c r="K27" s="96"/>
      <c r="L27" s="59"/>
    </row>
    <row r="28" spans="1:26" ht="29" x14ac:dyDescent="0.35">
      <c r="A28" s="84" t="s">
        <v>391</v>
      </c>
      <c r="B28" s="58" t="s">
        <v>392</v>
      </c>
      <c r="C28" s="60" t="s">
        <v>393</v>
      </c>
      <c r="D28" s="113" t="s">
        <v>98</v>
      </c>
      <c r="E28" s="74" t="s">
        <v>54</v>
      </c>
      <c r="F28" s="83"/>
      <c r="G28" s="74"/>
      <c r="H28" s="96"/>
      <c r="I28" s="96"/>
      <c r="J28" s="96"/>
      <c r="K28" s="96"/>
      <c r="L28" s="59"/>
    </row>
    <row r="29" spans="1:26" ht="29" x14ac:dyDescent="0.35">
      <c r="A29" s="76" t="s">
        <v>394</v>
      </c>
      <c r="B29" s="58" t="s">
        <v>395</v>
      </c>
      <c r="C29" s="60" t="s">
        <v>396</v>
      </c>
      <c r="D29" s="113" t="s">
        <v>98</v>
      </c>
      <c r="E29" s="74"/>
      <c r="F29" s="74" t="s">
        <v>54</v>
      </c>
      <c r="G29" s="53"/>
      <c r="H29" s="96"/>
      <c r="I29" s="96"/>
      <c r="J29" s="96"/>
      <c r="K29" s="96"/>
      <c r="L29" s="59"/>
    </row>
    <row r="30" spans="1:26" ht="29" x14ac:dyDescent="0.35">
      <c r="A30" s="84" t="s">
        <v>397</v>
      </c>
      <c r="B30" s="58" t="s">
        <v>398</v>
      </c>
      <c r="C30" s="134" t="s">
        <v>399</v>
      </c>
      <c r="D30" s="133" t="s">
        <v>98</v>
      </c>
      <c r="E30" s="74" t="s">
        <v>54</v>
      </c>
      <c r="F30" s="51"/>
      <c r="G30" s="46"/>
      <c r="H30" s="96"/>
      <c r="I30" s="96"/>
      <c r="J30" s="96"/>
      <c r="K30" s="96"/>
      <c r="L30" s="59"/>
    </row>
    <row r="32" spans="1:26" ht="15.75" customHeight="1" x14ac:dyDescent="0.35">
      <c r="D32" s="64"/>
      <c r="E32" s="64" t="s">
        <v>22</v>
      </c>
      <c r="F32" s="64" t="s">
        <v>23</v>
      </c>
      <c r="G32" s="64" t="s">
        <v>24</v>
      </c>
    </row>
    <row r="33" spans="4:7" ht="15.75" customHeight="1" x14ac:dyDescent="0.35">
      <c r="D33" s="65"/>
      <c r="E33" s="65">
        <f t="shared" ref="E33:G33" si="0">COUNTA(E4:E30)</f>
        <v>23</v>
      </c>
      <c r="F33" s="65">
        <f t="shared" si="0"/>
        <v>2</v>
      </c>
      <c r="G33" s="65">
        <f t="shared" si="0"/>
        <v>2</v>
      </c>
    </row>
    <row r="34" spans="4:7" ht="15.75" customHeight="1" x14ac:dyDescent="0.35"/>
    <row r="47" spans="4:7" ht="15.75" customHeight="1" x14ac:dyDescent="0.35"/>
    <row r="48" spans="4:7"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sheetData>
  <mergeCells count="4">
    <mergeCell ref="A1:G1"/>
    <mergeCell ref="A2:C2"/>
    <mergeCell ref="E2:G2"/>
    <mergeCell ref="H2:K2"/>
  </mergeCells>
  <phoneticPr fontId="27" type="noConversion"/>
  <pageMargins left="0.2" right="0.7" top="0.22" bottom="0.16" header="0" footer="0"/>
  <pageSetup scale="85"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1000"/>
  <sheetViews>
    <sheetView workbookViewId="0">
      <selection activeCell="E63" sqref="E63"/>
    </sheetView>
  </sheetViews>
  <sheetFormatPr defaultColWidth="14.453125" defaultRowHeight="15" customHeight="1" x14ac:dyDescent="0.35"/>
  <cols>
    <col min="1" max="1" width="21.453125" customWidth="1"/>
    <col min="2" max="2" width="26.54296875" customWidth="1"/>
    <col min="3" max="3" width="74.453125" customWidth="1"/>
    <col min="4" max="4" width="15.81640625" customWidth="1"/>
    <col min="5" max="8" width="13.54296875" customWidth="1"/>
    <col min="9" max="12" width="19.26953125" customWidth="1"/>
    <col min="13" max="13" width="76.1796875" customWidth="1"/>
    <col min="14" max="20" width="8.54296875" customWidth="1"/>
  </cols>
  <sheetData>
    <row r="1" spans="1:13" ht="33" customHeight="1" x14ac:dyDescent="0.35">
      <c r="A1" s="121" t="s">
        <v>35</v>
      </c>
      <c r="B1" s="122"/>
      <c r="C1" s="122"/>
      <c r="D1" s="122"/>
      <c r="E1" s="122"/>
      <c r="F1" s="122"/>
      <c r="G1" s="122"/>
      <c r="H1" s="122"/>
    </row>
    <row r="2" spans="1:13" ht="33" customHeight="1" x14ac:dyDescent="0.35">
      <c r="A2" s="124" t="s">
        <v>38</v>
      </c>
      <c r="B2" s="122"/>
      <c r="C2" s="122"/>
      <c r="D2" s="123"/>
      <c r="E2" s="113"/>
      <c r="F2" s="125" t="s">
        <v>39</v>
      </c>
      <c r="G2" s="122"/>
      <c r="H2" s="123"/>
      <c r="I2" s="124" t="s">
        <v>40</v>
      </c>
      <c r="J2" s="122"/>
      <c r="K2" s="122"/>
      <c r="L2" s="123"/>
      <c r="M2" s="39" t="s">
        <v>41</v>
      </c>
    </row>
    <row r="3" spans="1:13" ht="42" x14ac:dyDescent="0.35">
      <c r="A3" s="85" t="s">
        <v>42</v>
      </c>
      <c r="B3" s="86" t="s">
        <v>43</v>
      </c>
      <c r="C3" s="86" t="s">
        <v>44</v>
      </c>
      <c r="D3" s="87" t="s">
        <v>400</v>
      </c>
      <c r="E3" s="113" t="s">
        <v>45</v>
      </c>
      <c r="F3" s="41" t="s">
        <v>22</v>
      </c>
      <c r="G3" s="41" t="s">
        <v>23</v>
      </c>
      <c r="H3" s="109" t="s">
        <v>24</v>
      </c>
      <c r="I3" s="40" t="s">
        <v>46</v>
      </c>
      <c r="J3" s="42" t="s">
        <v>47</v>
      </c>
      <c r="K3" s="40" t="s">
        <v>48</v>
      </c>
      <c r="L3" s="40" t="s">
        <v>49</v>
      </c>
      <c r="M3" s="39"/>
    </row>
    <row r="4" spans="1:13" ht="29" x14ac:dyDescent="0.35">
      <c r="A4" s="88" t="s">
        <v>401</v>
      </c>
      <c r="B4" s="54" t="s">
        <v>402</v>
      </c>
      <c r="C4" s="50" t="s">
        <v>403</v>
      </c>
      <c r="D4" s="89"/>
      <c r="E4" s="113" t="s">
        <v>91</v>
      </c>
      <c r="F4" s="46" t="s">
        <v>54</v>
      </c>
      <c r="G4" s="41"/>
      <c r="H4" s="109"/>
      <c r="I4" s="90"/>
      <c r="J4" s="90"/>
      <c r="K4" s="90"/>
      <c r="L4" s="90"/>
      <c r="M4" s="50"/>
    </row>
    <row r="5" spans="1:13" ht="15.5" x14ac:dyDescent="0.35">
      <c r="A5" s="88" t="s">
        <v>404</v>
      </c>
      <c r="B5" s="54" t="s">
        <v>405</v>
      </c>
      <c r="C5" s="47" t="s">
        <v>406</v>
      </c>
      <c r="D5" s="89"/>
      <c r="E5" s="113" t="s">
        <v>91</v>
      </c>
      <c r="F5" s="46"/>
      <c r="G5" s="91"/>
      <c r="H5" s="46" t="s">
        <v>54</v>
      </c>
      <c r="I5" s="90"/>
      <c r="J5" s="90"/>
      <c r="K5" s="90"/>
      <c r="L5" s="90"/>
      <c r="M5" s="50"/>
    </row>
    <row r="6" spans="1:13" ht="15.5" x14ac:dyDescent="0.35">
      <c r="A6" s="88" t="s">
        <v>407</v>
      </c>
      <c r="B6" s="54" t="s">
        <v>405</v>
      </c>
      <c r="C6" s="47" t="s">
        <v>408</v>
      </c>
      <c r="D6" s="89"/>
      <c r="E6" s="113" t="s">
        <v>91</v>
      </c>
      <c r="F6" s="46" t="s">
        <v>54</v>
      </c>
      <c r="G6" s="41"/>
      <c r="H6" s="109"/>
      <c r="I6" s="90"/>
      <c r="J6" s="90"/>
      <c r="K6" s="90"/>
      <c r="L6" s="90"/>
      <c r="M6" s="50"/>
    </row>
    <row r="7" spans="1:13" ht="29" x14ac:dyDescent="0.35">
      <c r="A7" s="88" t="s">
        <v>409</v>
      </c>
      <c r="B7" s="54" t="s">
        <v>410</v>
      </c>
      <c r="C7" s="47" t="s">
        <v>411</v>
      </c>
      <c r="D7" s="89"/>
      <c r="E7" s="113" t="s">
        <v>91</v>
      </c>
      <c r="F7" s="46" t="s">
        <v>54</v>
      </c>
      <c r="G7" s="41"/>
      <c r="H7" s="109"/>
      <c r="I7" s="90"/>
      <c r="J7" s="90"/>
      <c r="K7" s="90"/>
      <c r="L7" s="90"/>
      <c r="M7" s="50"/>
    </row>
    <row r="8" spans="1:13" ht="15.5" x14ac:dyDescent="0.35">
      <c r="A8" s="88" t="s">
        <v>412</v>
      </c>
      <c r="B8" s="54" t="s">
        <v>413</v>
      </c>
      <c r="C8" s="47" t="s">
        <v>414</v>
      </c>
      <c r="D8" s="89"/>
      <c r="E8" s="113" t="s">
        <v>91</v>
      </c>
      <c r="F8" s="46" t="s">
        <v>54</v>
      </c>
      <c r="G8" s="41"/>
      <c r="H8" s="109"/>
      <c r="I8" s="90"/>
      <c r="J8" s="90"/>
      <c r="K8" s="90"/>
      <c r="L8" s="90"/>
      <c r="M8" s="50"/>
    </row>
    <row r="9" spans="1:13" ht="43.5" x14ac:dyDescent="0.35">
      <c r="A9" s="88" t="s">
        <v>415</v>
      </c>
      <c r="B9" s="54" t="s">
        <v>416</v>
      </c>
      <c r="C9" s="47" t="s">
        <v>417</v>
      </c>
      <c r="D9" s="89"/>
      <c r="E9" s="113" t="s">
        <v>91</v>
      </c>
      <c r="F9" s="46" t="s">
        <v>54</v>
      </c>
      <c r="G9" s="117"/>
      <c r="H9" s="109"/>
      <c r="I9" s="90"/>
      <c r="J9" s="90"/>
      <c r="K9" s="90"/>
      <c r="L9" s="90"/>
      <c r="M9" s="50"/>
    </row>
    <row r="10" spans="1:13" ht="15.5" x14ac:dyDescent="0.35">
      <c r="A10" s="88" t="s">
        <v>418</v>
      </c>
      <c r="B10" s="54" t="s">
        <v>419</v>
      </c>
      <c r="C10" s="47" t="s">
        <v>420</v>
      </c>
      <c r="D10" s="89"/>
      <c r="E10" s="113" t="s">
        <v>91</v>
      </c>
      <c r="F10" s="46" t="s">
        <v>54</v>
      </c>
      <c r="G10" s="41"/>
      <c r="H10" s="51"/>
      <c r="I10" s="90"/>
      <c r="J10" s="90"/>
      <c r="K10" s="90"/>
      <c r="L10" s="90"/>
      <c r="M10" s="50"/>
    </row>
    <row r="11" spans="1:13" ht="29" x14ac:dyDescent="0.35">
      <c r="A11" s="88" t="s">
        <v>421</v>
      </c>
      <c r="B11" s="54" t="s">
        <v>419</v>
      </c>
      <c r="C11" s="47" t="s">
        <v>422</v>
      </c>
      <c r="D11" s="89"/>
      <c r="E11" s="113" t="s">
        <v>91</v>
      </c>
      <c r="F11" s="46" t="s">
        <v>54</v>
      </c>
      <c r="G11" s="51"/>
      <c r="H11" s="109"/>
      <c r="I11" s="92"/>
      <c r="J11" s="90"/>
      <c r="K11" s="90"/>
      <c r="L11" s="90"/>
      <c r="M11" s="50"/>
    </row>
    <row r="12" spans="1:13" ht="43.5" x14ac:dyDescent="0.35">
      <c r="A12" s="88" t="s">
        <v>423</v>
      </c>
      <c r="B12" s="54" t="s">
        <v>424</v>
      </c>
      <c r="C12" s="50" t="s">
        <v>425</v>
      </c>
      <c r="D12" s="93" t="s">
        <v>426</v>
      </c>
      <c r="E12" s="113" t="s">
        <v>91</v>
      </c>
      <c r="F12" s="46" t="s">
        <v>54</v>
      </c>
      <c r="G12" s="46"/>
      <c r="H12" s="51"/>
      <c r="I12" s="90"/>
      <c r="J12" s="90"/>
      <c r="K12" s="90"/>
      <c r="L12" s="90"/>
      <c r="M12" s="50"/>
    </row>
    <row r="13" spans="1:13" ht="29" x14ac:dyDescent="0.35">
      <c r="A13" s="88" t="s">
        <v>427</v>
      </c>
      <c r="B13" s="54" t="s">
        <v>424</v>
      </c>
      <c r="C13" s="50" t="s">
        <v>428</v>
      </c>
      <c r="D13" s="93" t="s">
        <v>426</v>
      </c>
      <c r="E13" s="113" t="s">
        <v>91</v>
      </c>
      <c r="F13" s="46" t="s">
        <v>54</v>
      </c>
      <c r="G13" s="94"/>
      <c r="H13" s="51"/>
      <c r="I13" s="90"/>
      <c r="J13" s="90"/>
      <c r="K13" s="90"/>
      <c r="L13" s="90"/>
      <c r="M13" s="50"/>
    </row>
    <row r="14" spans="1:13" ht="14.5" x14ac:dyDescent="0.35">
      <c r="A14" s="88" t="s">
        <v>429</v>
      </c>
      <c r="B14" s="54" t="s">
        <v>424</v>
      </c>
      <c r="C14" s="50" t="s">
        <v>430</v>
      </c>
      <c r="D14" s="89"/>
      <c r="E14" s="113" t="s">
        <v>91</v>
      </c>
      <c r="F14" s="46" t="s">
        <v>54</v>
      </c>
      <c r="G14" s="51"/>
      <c r="H14" s="95"/>
      <c r="I14" s="92"/>
      <c r="J14" s="90"/>
      <c r="K14" s="90"/>
      <c r="L14" s="90"/>
      <c r="M14" s="50"/>
    </row>
    <row r="15" spans="1:13" ht="29" x14ac:dyDescent="0.35">
      <c r="A15" s="88" t="s">
        <v>431</v>
      </c>
      <c r="B15" s="54" t="s">
        <v>424</v>
      </c>
      <c r="C15" s="50" t="s">
        <v>432</v>
      </c>
      <c r="D15" s="93" t="s">
        <v>426</v>
      </c>
      <c r="E15" s="113" t="s">
        <v>91</v>
      </c>
      <c r="F15" s="46" t="s">
        <v>54</v>
      </c>
      <c r="G15" s="46"/>
      <c r="H15" s="51"/>
      <c r="I15" s="90"/>
      <c r="J15" s="90"/>
      <c r="K15" s="90"/>
      <c r="L15" s="90"/>
      <c r="M15" s="50"/>
    </row>
    <row r="16" spans="1:13" ht="29" x14ac:dyDescent="0.35">
      <c r="A16" s="84" t="s">
        <v>433</v>
      </c>
      <c r="B16" s="59" t="s">
        <v>434</v>
      </c>
      <c r="C16" s="60" t="s">
        <v>435</v>
      </c>
      <c r="D16" s="89"/>
      <c r="E16" s="113" t="s">
        <v>98</v>
      </c>
      <c r="F16" s="46" t="s">
        <v>54</v>
      </c>
      <c r="G16" s="41"/>
      <c r="H16" s="51"/>
      <c r="I16" s="96"/>
      <c r="J16" s="96"/>
      <c r="K16" s="96"/>
      <c r="L16" s="96"/>
      <c r="M16" s="59"/>
    </row>
    <row r="17" spans="1:13" ht="43.5" x14ac:dyDescent="0.35">
      <c r="A17" s="84" t="s">
        <v>436</v>
      </c>
      <c r="B17" s="58" t="s">
        <v>437</v>
      </c>
      <c r="C17" s="59" t="s">
        <v>438</v>
      </c>
      <c r="D17" s="89"/>
      <c r="E17" s="113" t="s">
        <v>98</v>
      </c>
      <c r="F17" s="46" t="s">
        <v>54</v>
      </c>
      <c r="G17" s="41"/>
      <c r="H17" s="109"/>
      <c r="I17" s="96"/>
      <c r="J17" s="96"/>
      <c r="K17" s="96"/>
      <c r="L17" s="96"/>
      <c r="M17" s="59"/>
    </row>
    <row r="18" spans="1:13" ht="43.5" x14ac:dyDescent="0.35">
      <c r="A18" s="84" t="s">
        <v>439</v>
      </c>
      <c r="B18" s="59" t="s">
        <v>440</v>
      </c>
      <c r="C18" s="59" t="s">
        <v>441</v>
      </c>
      <c r="D18" s="89"/>
      <c r="E18" s="113" t="s">
        <v>98</v>
      </c>
      <c r="F18" s="46" t="s">
        <v>54</v>
      </c>
      <c r="G18" s="51"/>
      <c r="H18" s="109"/>
      <c r="I18" s="96"/>
      <c r="J18" s="96"/>
      <c r="K18" s="96"/>
      <c r="L18" s="96"/>
      <c r="M18" s="59"/>
    </row>
    <row r="19" spans="1:13" ht="29" x14ac:dyDescent="0.35">
      <c r="A19" s="84" t="s">
        <v>442</v>
      </c>
      <c r="B19" s="58" t="s">
        <v>443</v>
      </c>
      <c r="C19" s="59" t="s">
        <v>444</v>
      </c>
      <c r="D19" s="89"/>
      <c r="E19" s="113" t="s">
        <v>98</v>
      </c>
      <c r="F19" s="46" t="s">
        <v>54</v>
      </c>
      <c r="G19" s="41"/>
      <c r="H19" s="109"/>
      <c r="I19" s="97"/>
      <c r="J19" s="96"/>
      <c r="K19" s="96"/>
      <c r="L19" s="96"/>
      <c r="M19" s="60"/>
    </row>
    <row r="20" spans="1:13" ht="29" x14ac:dyDescent="0.35">
      <c r="A20" s="84" t="s">
        <v>445</v>
      </c>
      <c r="B20" s="58" t="s">
        <v>446</v>
      </c>
      <c r="C20" s="59" t="s">
        <v>447</v>
      </c>
      <c r="D20" s="89"/>
      <c r="E20" s="113" t="s">
        <v>98</v>
      </c>
      <c r="F20" s="46" t="s">
        <v>54</v>
      </c>
      <c r="G20" s="51"/>
      <c r="H20" s="109"/>
      <c r="I20" s="96"/>
      <c r="J20" s="96"/>
      <c r="K20" s="96"/>
      <c r="L20" s="96"/>
      <c r="M20" s="60"/>
    </row>
    <row r="21" spans="1:13" ht="29" x14ac:dyDescent="0.35">
      <c r="A21" s="84" t="s">
        <v>448</v>
      </c>
      <c r="B21" s="58" t="s">
        <v>449</v>
      </c>
      <c r="C21" s="59" t="s">
        <v>450</v>
      </c>
      <c r="D21" s="89"/>
      <c r="E21" s="113" t="s">
        <v>98</v>
      </c>
      <c r="F21" s="46" t="s">
        <v>54</v>
      </c>
      <c r="G21" s="41"/>
      <c r="H21" s="109"/>
      <c r="I21" s="96"/>
      <c r="J21" s="96"/>
      <c r="K21" s="96"/>
      <c r="L21" s="96"/>
      <c r="M21" s="60"/>
    </row>
    <row r="22" spans="1:13" ht="29" x14ac:dyDescent="0.35">
      <c r="A22" s="84" t="s">
        <v>451</v>
      </c>
      <c r="B22" s="59" t="s">
        <v>452</v>
      </c>
      <c r="C22" s="59" t="s">
        <v>453</v>
      </c>
      <c r="D22" s="93"/>
      <c r="E22" s="113" t="s">
        <v>98</v>
      </c>
      <c r="F22" s="46" t="s">
        <v>54</v>
      </c>
      <c r="G22" s="41"/>
      <c r="H22" s="109"/>
      <c r="I22" s="96"/>
      <c r="J22" s="96"/>
      <c r="K22" s="96"/>
      <c r="L22" s="96"/>
      <c r="M22" s="60"/>
    </row>
    <row r="23" spans="1:13" ht="43.5" x14ac:dyDescent="0.35">
      <c r="A23" s="84" t="s">
        <v>454</v>
      </c>
      <c r="B23" s="58" t="s">
        <v>455</v>
      </c>
      <c r="C23" s="59" t="s">
        <v>456</v>
      </c>
      <c r="D23" s="89"/>
      <c r="E23" s="113" t="s">
        <v>98</v>
      </c>
      <c r="F23" s="46" t="s">
        <v>54</v>
      </c>
      <c r="G23" s="46"/>
      <c r="H23" s="94"/>
      <c r="I23" s="97"/>
      <c r="J23" s="96"/>
      <c r="K23" s="96"/>
      <c r="L23" s="96"/>
      <c r="M23" s="60"/>
    </row>
    <row r="24" spans="1:13" ht="29" x14ac:dyDescent="0.35">
      <c r="A24" s="84" t="s">
        <v>457</v>
      </c>
      <c r="B24" s="58" t="s">
        <v>455</v>
      </c>
      <c r="C24" s="59" t="s">
        <v>458</v>
      </c>
      <c r="D24" s="89"/>
      <c r="E24" s="113" t="s">
        <v>98</v>
      </c>
      <c r="F24" s="46" t="s">
        <v>54</v>
      </c>
      <c r="G24" s="41"/>
      <c r="H24" s="109"/>
      <c r="I24" s="96"/>
      <c r="J24" s="96"/>
      <c r="K24" s="96"/>
      <c r="L24" s="96"/>
      <c r="M24" s="60"/>
    </row>
    <row r="25" spans="1:13" ht="15.5" x14ac:dyDescent="0.35">
      <c r="A25" s="84" t="s">
        <v>459</v>
      </c>
      <c r="B25" s="58" t="s">
        <v>455</v>
      </c>
      <c r="C25" s="59" t="s">
        <v>460</v>
      </c>
      <c r="D25" s="89"/>
      <c r="E25" s="113" t="s">
        <v>98</v>
      </c>
      <c r="F25" s="46" t="s">
        <v>54</v>
      </c>
      <c r="G25" s="51"/>
      <c r="H25" s="109"/>
      <c r="I25" s="96"/>
      <c r="J25" s="96"/>
      <c r="K25" s="96"/>
      <c r="L25" s="96"/>
      <c r="M25" s="60"/>
    </row>
    <row r="26" spans="1:13" ht="72.5" x14ac:dyDescent="0.35">
      <c r="A26" s="84" t="s">
        <v>461</v>
      </c>
      <c r="B26" s="58" t="s">
        <v>462</v>
      </c>
      <c r="C26" s="60" t="s">
        <v>463</v>
      </c>
      <c r="D26" s="93" t="s">
        <v>464</v>
      </c>
      <c r="E26" s="113" t="s">
        <v>98</v>
      </c>
      <c r="F26" s="46" t="s">
        <v>54</v>
      </c>
      <c r="G26" s="94"/>
      <c r="H26" s="109"/>
      <c r="I26" s="96"/>
      <c r="J26" s="96"/>
      <c r="K26" s="96"/>
      <c r="L26" s="96"/>
      <c r="M26" s="60"/>
    </row>
    <row r="27" spans="1:13" ht="29" x14ac:dyDescent="0.35">
      <c r="A27" s="84" t="s">
        <v>465</v>
      </c>
      <c r="B27" s="58" t="s">
        <v>466</v>
      </c>
      <c r="C27" s="60" t="s">
        <v>467</v>
      </c>
      <c r="D27" s="93" t="s">
        <v>464</v>
      </c>
      <c r="E27" s="113" t="s">
        <v>98</v>
      </c>
      <c r="F27" s="46" t="s">
        <v>54</v>
      </c>
      <c r="G27" s="94"/>
      <c r="H27" s="109"/>
      <c r="I27" s="96"/>
      <c r="J27" s="96"/>
      <c r="K27" s="96"/>
      <c r="L27" s="96"/>
      <c r="M27" s="60"/>
    </row>
    <row r="28" spans="1:13" ht="43.5" x14ac:dyDescent="0.35">
      <c r="A28" s="84" t="s">
        <v>468</v>
      </c>
      <c r="B28" s="58" t="s">
        <v>469</v>
      </c>
      <c r="C28" s="59" t="s">
        <v>470</v>
      </c>
      <c r="D28" s="93" t="s">
        <v>464</v>
      </c>
      <c r="E28" s="113" t="s">
        <v>98</v>
      </c>
      <c r="F28" s="46"/>
      <c r="G28" s="41"/>
      <c r="H28" s="46" t="s">
        <v>54</v>
      </c>
      <c r="I28" s="96"/>
      <c r="J28" s="96"/>
      <c r="K28" s="96"/>
      <c r="L28" s="96"/>
      <c r="M28" s="60"/>
    </row>
    <row r="29" spans="1:13" ht="29" x14ac:dyDescent="0.35">
      <c r="A29" s="84" t="s">
        <v>471</v>
      </c>
      <c r="B29" s="58" t="s">
        <v>472</v>
      </c>
      <c r="C29" s="59" t="s">
        <v>473</v>
      </c>
      <c r="D29" s="93" t="s">
        <v>464</v>
      </c>
      <c r="E29" s="113" t="s">
        <v>98</v>
      </c>
      <c r="F29" s="46" t="s">
        <v>54</v>
      </c>
      <c r="G29" s="41"/>
      <c r="H29" s="109"/>
      <c r="I29" s="97"/>
      <c r="J29" s="96"/>
      <c r="K29" s="96"/>
      <c r="L29" s="96"/>
      <c r="M29" s="60"/>
    </row>
    <row r="30" spans="1:13" ht="43.5" x14ac:dyDescent="0.35">
      <c r="A30" s="84" t="s">
        <v>474</v>
      </c>
      <c r="B30" s="58" t="s">
        <v>405</v>
      </c>
      <c r="C30" s="59" t="s">
        <v>475</v>
      </c>
      <c r="D30" s="89"/>
      <c r="E30" s="113" t="s">
        <v>98</v>
      </c>
      <c r="F30" s="46" t="s">
        <v>54</v>
      </c>
      <c r="G30" s="41"/>
      <c r="H30" s="109"/>
      <c r="I30" s="96"/>
      <c r="J30" s="96"/>
      <c r="K30" s="96"/>
      <c r="L30" s="96"/>
      <c r="M30" s="60"/>
    </row>
    <row r="31" spans="1:13" ht="29" x14ac:dyDescent="0.35">
      <c r="A31" s="84" t="s">
        <v>476</v>
      </c>
      <c r="B31" s="58" t="s">
        <v>477</v>
      </c>
      <c r="C31" s="59" t="s">
        <v>478</v>
      </c>
      <c r="D31" s="89"/>
      <c r="E31" s="113" t="s">
        <v>98</v>
      </c>
      <c r="F31" s="46" t="s">
        <v>54</v>
      </c>
      <c r="G31" s="41"/>
      <c r="H31" s="109"/>
      <c r="I31" s="96"/>
      <c r="J31" s="96"/>
      <c r="K31" s="96"/>
      <c r="L31" s="96"/>
      <c r="M31" s="60"/>
    </row>
    <row r="32" spans="1:13" ht="43.5" x14ac:dyDescent="0.35">
      <c r="A32" s="84" t="s">
        <v>479</v>
      </c>
      <c r="B32" s="58" t="s">
        <v>480</v>
      </c>
      <c r="C32" s="59" t="s">
        <v>481</v>
      </c>
      <c r="D32" s="89"/>
      <c r="E32" s="113" t="s">
        <v>98</v>
      </c>
      <c r="F32" s="46" t="s">
        <v>54</v>
      </c>
      <c r="G32" s="41"/>
      <c r="H32" s="109"/>
      <c r="I32" s="97"/>
      <c r="J32" s="96"/>
      <c r="K32" s="96"/>
      <c r="L32" s="96"/>
      <c r="M32" s="60"/>
    </row>
    <row r="33" spans="1:27" ht="43.5" x14ac:dyDescent="0.35">
      <c r="A33" s="84" t="s">
        <v>482</v>
      </c>
      <c r="B33" s="58" t="s">
        <v>483</v>
      </c>
      <c r="C33" s="59" t="s">
        <v>484</v>
      </c>
      <c r="D33" s="89"/>
      <c r="E33" s="113" t="s">
        <v>98</v>
      </c>
      <c r="F33" s="46" t="s">
        <v>54</v>
      </c>
      <c r="G33" s="41"/>
      <c r="H33" s="109"/>
      <c r="I33" s="96"/>
      <c r="J33" s="96"/>
      <c r="K33" s="96"/>
      <c r="L33" s="96"/>
      <c r="M33" s="60"/>
    </row>
    <row r="34" spans="1:27" ht="29" x14ac:dyDescent="0.35">
      <c r="A34" s="84" t="s">
        <v>485</v>
      </c>
      <c r="B34" s="58" t="s">
        <v>419</v>
      </c>
      <c r="C34" s="59" t="s">
        <v>486</v>
      </c>
      <c r="D34" s="89"/>
      <c r="E34" s="113" t="s">
        <v>98</v>
      </c>
      <c r="F34" s="46" t="s">
        <v>54</v>
      </c>
      <c r="G34" s="41"/>
      <c r="H34" s="109"/>
      <c r="I34" s="96"/>
      <c r="J34" s="96"/>
      <c r="K34" s="96"/>
      <c r="L34" s="96"/>
      <c r="M34" s="60"/>
    </row>
    <row r="35" spans="1:27" ht="15.5" x14ac:dyDescent="0.35">
      <c r="A35" s="84" t="s">
        <v>487</v>
      </c>
      <c r="B35" s="58" t="s">
        <v>419</v>
      </c>
      <c r="C35" s="59" t="s">
        <v>488</v>
      </c>
      <c r="D35" s="89"/>
      <c r="E35" s="113" t="s">
        <v>98</v>
      </c>
      <c r="F35" s="46" t="s">
        <v>54</v>
      </c>
      <c r="G35" s="51"/>
      <c r="H35" s="109"/>
      <c r="I35" s="97"/>
      <c r="J35" s="96"/>
      <c r="K35" s="96"/>
      <c r="L35" s="96"/>
      <c r="M35" s="60"/>
    </row>
    <row r="36" spans="1:27" ht="58" x14ac:dyDescent="0.35">
      <c r="A36" s="84" t="s">
        <v>489</v>
      </c>
      <c r="B36" s="58" t="s">
        <v>419</v>
      </c>
      <c r="C36" s="119" t="s">
        <v>490</v>
      </c>
      <c r="D36" s="98"/>
      <c r="E36" s="113" t="s">
        <v>98</v>
      </c>
      <c r="F36" s="46"/>
      <c r="G36" s="46" t="s">
        <v>54</v>
      </c>
      <c r="H36" s="109"/>
      <c r="I36" s="96"/>
      <c r="J36" s="96"/>
      <c r="K36" s="96"/>
      <c r="L36" s="96"/>
      <c r="M36" s="60"/>
    </row>
    <row r="37" spans="1:27" ht="43.5" x14ac:dyDescent="0.35">
      <c r="A37" s="84" t="s">
        <v>491</v>
      </c>
      <c r="B37" s="58" t="s">
        <v>419</v>
      </c>
      <c r="C37" s="119" t="s">
        <v>492</v>
      </c>
      <c r="D37" s="89"/>
      <c r="E37" s="113" t="s">
        <v>98</v>
      </c>
      <c r="F37" s="53"/>
      <c r="G37" s="46" t="s">
        <v>54</v>
      </c>
      <c r="H37" s="109"/>
      <c r="I37" s="96"/>
      <c r="J37" s="96"/>
      <c r="K37" s="96"/>
      <c r="L37" s="96"/>
      <c r="M37" s="60"/>
    </row>
    <row r="38" spans="1:27" ht="29" x14ac:dyDescent="0.35">
      <c r="A38" s="84" t="s">
        <v>493</v>
      </c>
      <c r="B38" s="120" t="s">
        <v>494</v>
      </c>
      <c r="C38" s="119" t="s">
        <v>495</v>
      </c>
      <c r="D38" s="93"/>
      <c r="E38" s="113" t="s">
        <v>98</v>
      </c>
      <c r="F38" s="46" t="s">
        <v>54</v>
      </c>
      <c r="G38" s="41"/>
      <c r="H38" s="109"/>
      <c r="I38" s="96"/>
      <c r="J38" s="96"/>
      <c r="K38" s="96"/>
      <c r="L38" s="96"/>
      <c r="M38" s="60"/>
    </row>
    <row r="39" spans="1:27" ht="29" x14ac:dyDescent="0.35">
      <c r="A39" s="84" t="s">
        <v>496</v>
      </c>
      <c r="B39" s="58" t="s">
        <v>497</v>
      </c>
      <c r="C39" s="119" t="s">
        <v>498</v>
      </c>
      <c r="D39" s="93"/>
      <c r="E39" s="113" t="s">
        <v>98</v>
      </c>
      <c r="F39" s="46" t="s">
        <v>54</v>
      </c>
      <c r="G39" s="51"/>
      <c r="H39" s="109"/>
      <c r="I39" s="96"/>
      <c r="J39" s="96"/>
      <c r="K39" s="96"/>
      <c r="L39" s="96"/>
      <c r="M39" s="60"/>
    </row>
    <row r="40" spans="1:27" ht="43.5" x14ac:dyDescent="0.35">
      <c r="A40" s="84" t="s">
        <v>499</v>
      </c>
      <c r="B40" s="59" t="s">
        <v>500</v>
      </c>
      <c r="C40" s="59" t="s">
        <v>501</v>
      </c>
      <c r="D40" s="93" t="s">
        <v>502</v>
      </c>
      <c r="E40" s="113" t="s">
        <v>98</v>
      </c>
      <c r="F40" s="46" t="s">
        <v>54</v>
      </c>
      <c r="G40" s="46"/>
      <c r="H40" s="95"/>
      <c r="I40" s="96"/>
      <c r="J40" s="96"/>
      <c r="K40" s="96"/>
      <c r="L40" s="96"/>
      <c r="M40" s="60"/>
    </row>
    <row r="41" spans="1:27" ht="43.5" x14ac:dyDescent="0.35">
      <c r="A41" s="84" t="s">
        <v>503</v>
      </c>
      <c r="B41" s="59" t="s">
        <v>504</v>
      </c>
      <c r="C41" s="59" t="s">
        <v>505</v>
      </c>
      <c r="D41" s="89"/>
      <c r="E41" s="113" t="s">
        <v>98</v>
      </c>
      <c r="F41" s="46" t="s">
        <v>54</v>
      </c>
      <c r="G41" s="46"/>
      <c r="H41" s="95"/>
      <c r="I41" s="97"/>
      <c r="J41" s="96"/>
      <c r="K41" s="96"/>
      <c r="L41" s="96"/>
      <c r="M41" s="60"/>
    </row>
    <row r="42" spans="1:27" ht="29" x14ac:dyDescent="0.35">
      <c r="A42" s="84" t="s">
        <v>506</v>
      </c>
      <c r="B42" s="59" t="s">
        <v>507</v>
      </c>
      <c r="C42" s="59" t="s">
        <v>508</v>
      </c>
      <c r="D42" s="89"/>
      <c r="E42" s="113" t="s">
        <v>98</v>
      </c>
      <c r="F42" s="46"/>
      <c r="G42" s="46" t="s">
        <v>54</v>
      </c>
      <c r="H42" s="95"/>
      <c r="I42" s="96"/>
      <c r="J42" s="96"/>
      <c r="K42" s="96"/>
      <c r="L42" s="96"/>
      <c r="M42" s="60"/>
    </row>
    <row r="43" spans="1:27" ht="43.5" x14ac:dyDescent="0.35">
      <c r="A43" s="84" t="s">
        <v>509</v>
      </c>
      <c r="B43" s="59" t="s">
        <v>510</v>
      </c>
      <c r="C43" s="59" t="s">
        <v>511</v>
      </c>
      <c r="D43" s="89"/>
      <c r="E43" s="113" t="s">
        <v>98</v>
      </c>
      <c r="F43" s="46" t="s">
        <v>54</v>
      </c>
      <c r="G43" s="46"/>
      <c r="H43" s="95"/>
      <c r="I43" s="96"/>
      <c r="J43" s="96"/>
      <c r="K43" s="96"/>
      <c r="L43" s="96"/>
      <c r="M43" s="60"/>
    </row>
    <row r="44" spans="1:27" ht="43.5" x14ac:dyDescent="0.35">
      <c r="A44" s="84" t="s">
        <v>512</v>
      </c>
      <c r="B44" s="58" t="s">
        <v>424</v>
      </c>
      <c r="C44" s="60" t="s">
        <v>513</v>
      </c>
      <c r="D44" s="93" t="s">
        <v>426</v>
      </c>
      <c r="E44" s="113" t="s">
        <v>98</v>
      </c>
      <c r="F44" s="46" t="s">
        <v>54</v>
      </c>
      <c r="G44" s="46"/>
      <c r="H44" s="51"/>
      <c r="I44" s="96"/>
      <c r="J44" s="96"/>
      <c r="K44" s="96"/>
      <c r="L44" s="96"/>
      <c r="M44" s="60"/>
    </row>
    <row r="45" spans="1:27" ht="43.5" x14ac:dyDescent="0.35">
      <c r="A45" s="84" t="s">
        <v>514</v>
      </c>
      <c r="B45" s="58" t="s">
        <v>515</v>
      </c>
      <c r="C45" s="60" t="s">
        <v>516</v>
      </c>
      <c r="D45" s="89"/>
      <c r="E45" s="113" t="s">
        <v>98</v>
      </c>
      <c r="F45" s="46" t="s">
        <v>54</v>
      </c>
      <c r="G45" s="94"/>
      <c r="H45" s="51"/>
      <c r="I45" s="96"/>
      <c r="J45" s="96"/>
      <c r="K45" s="96"/>
      <c r="L45" s="96"/>
      <c r="M45" s="60"/>
    </row>
    <row r="46" spans="1:27" ht="29" x14ac:dyDescent="0.35">
      <c r="A46" s="84" t="s">
        <v>517</v>
      </c>
      <c r="B46" s="58" t="s">
        <v>515</v>
      </c>
      <c r="C46" s="60" t="s">
        <v>518</v>
      </c>
      <c r="D46" s="89"/>
      <c r="E46" s="113" t="s">
        <v>98</v>
      </c>
      <c r="F46" s="46" t="s">
        <v>54</v>
      </c>
      <c r="G46" s="94"/>
      <c r="H46" s="51"/>
      <c r="I46" s="96"/>
      <c r="J46" s="96"/>
      <c r="K46" s="96"/>
      <c r="L46" s="96"/>
      <c r="M46" s="60"/>
    </row>
    <row r="47" spans="1:27" ht="29" x14ac:dyDescent="0.35">
      <c r="A47" s="84" t="s">
        <v>519</v>
      </c>
      <c r="B47" s="58" t="s">
        <v>515</v>
      </c>
      <c r="C47" s="60" t="s">
        <v>520</v>
      </c>
      <c r="D47" s="135"/>
      <c r="E47" s="133" t="s">
        <v>98</v>
      </c>
      <c r="F47" s="74" t="s">
        <v>54</v>
      </c>
      <c r="G47" s="51"/>
      <c r="H47" s="95"/>
      <c r="I47" s="96"/>
      <c r="J47" s="96"/>
      <c r="K47" s="96"/>
      <c r="L47" s="96"/>
      <c r="M47" s="60"/>
    </row>
    <row r="48" spans="1:27" ht="71.25" customHeight="1" x14ac:dyDescent="0.35">
      <c r="A48" s="110" t="s">
        <v>521</v>
      </c>
      <c r="B48" s="107"/>
      <c r="C48" s="107"/>
      <c r="D48" s="107"/>
      <c r="E48" s="136"/>
      <c r="F48" s="107"/>
      <c r="G48" s="107"/>
      <c r="H48" s="107"/>
      <c r="I48" s="107"/>
      <c r="J48" s="107"/>
      <c r="K48" s="107"/>
      <c r="L48" s="107"/>
      <c r="M48" s="108"/>
      <c r="N48" s="81"/>
      <c r="O48" s="81"/>
      <c r="P48" s="81"/>
      <c r="Q48" s="81"/>
      <c r="R48" s="81"/>
      <c r="S48" s="81"/>
      <c r="T48" s="81"/>
      <c r="U48" s="81"/>
      <c r="V48" s="81"/>
      <c r="W48" s="81"/>
      <c r="X48" s="81"/>
      <c r="Y48" s="81"/>
      <c r="Z48" s="81"/>
      <c r="AA48" s="81"/>
    </row>
    <row r="49" spans="1:27" ht="29" x14ac:dyDescent="0.35">
      <c r="A49" s="88" t="s">
        <v>522</v>
      </c>
      <c r="B49" s="54" t="s">
        <v>523</v>
      </c>
      <c r="C49" s="50" t="s">
        <v>524</v>
      </c>
      <c r="D49" s="93" t="s">
        <v>525</v>
      </c>
      <c r="E49" s="113" t="s">
        <v>91</v>
      </c>
      <c r="F49" s="46" t="s">
        <v>54</v>
      </c>
      <c r="G49" s="46"/>
      <c r="H49" s="95"/>
      <c r="I49" s="90"/>
      <c r="J49" s="90"/>
      <c r="K49" s="90"/>
      <c r="L49" s="90"/>
      <c r="M49" s="50"/>
      <c r="N49" s="77"/>
      <c r="O49" s="77"/>
      <c r="P49" s="77"/>
      <c r="Q49" s="77"/>
      <c r="R49" s="77"/>
      <c r="S49" s="77"/>
      <c r="T49" s="77"/>
      <c r="U49" s="77"/>
      <c r="V49" s="77"/>
      <c r="W49" s="77"/>
      <c r="X49" s="77"/>
      <c r="Y49" s="77"/>
      <c r="Z49" s="77"/>
      <c r="AA49" s="77"/>
    </row>
    <row r="50" spans="1:27" ht="58" x14ac:dyDescent="0.35">
      <c r="A50" s="88" t="s">
        <v>526</v>
      </c>
      <c r="B50" s="47" t="s">
        <v>527</v>
      </c>
      <c r="C50" s="50" t="s">
        <v>528</v>
      </c>
      <c r="D50" s="93" t="s">
        <v>529</v>
      </c>
      <c r="E50" s="113" t="s">
        <v>91</v>
      </c>
      <c r="F50" s="46" t="s">
        <v>54</v>
      </c>
      <c r="G50" s="46"/>
      <c r="H50" s="95"/>
      <c r="I50" s="90"/>
      <c r="J50" s="90"/>
      <c r="K50" s="90"/>
      <c r="L50" s="90"/>
      <c r="M50" s="50"/>
      <c r="N50" s="77"/>
      <c r="O50" s="77"/>
      <c r="P50" s="77"/>
      <c r="Q50" s="77"/>
      <c r="R50" s="77"/>
      <c r="S50" s="77"/>
      <c r="T50" s="77"/>
      <c r="U50" s="77"/>
      <c r="V50" s="77"/>
      <c r="W50" s="77"/>
      <c r="X50" s="77"/>
      <c r="Y50" s="77"/>
      <c r="Z50" s="77"/>
      <c r="AA50" s="77"/>
    </row>
    <row r="51" spans="1:27" ht="58" x14ac:dyDescent="0.35">
      <c r="A51" s="84" t="s">
        <v>530</v>
      </c>
      <c r="B51" s="58" t="s">
        <v>531</v>
      </c>
      <c r="C51" s="60" t="s">
        <v>532</v>
      </c>
      <c r="D51" s="93" t="s">
        <v>533</v>
      </c>
      <c r="E51" s="113" t="s">
        <v>98</v>
      </c>
      <c r="F51" s="46" t="s">
        <v>54</v>
      </c>
      <c r="G51" s="46"/>
      <c r="H51" s="95"/>
      <c r="I51" s="97"/>
      <c r="J51" s="96"/>
      <c r="K51" s="96"/>
      <c r="L51" s="96"/>
      <c r="M51" s="60"/>
      <c r="N51" s="77"/>
      <c r="O51" s="77"/>
      <c r="P51" s="77"/>
      <c r="Q51" s="77"/>
      <c r="R51" s="77"/>
      <c r="S51" s="77"/>
      <c r="T51" s="77"/>
      <c r="U51" s="77"/>
      <c r="V51" s="77"/>
      <c r="W51" s="77"/>
      <c r="X51" s="77"/>
      <c r="Y51" s="77"/>
      <c r="Z51" s="77"/>
      <c r="AA51" s="77"/>
    </row>
    <row r="52" spans="1:27" ht="72.5" x14ac:dyDescent="0.35">
      <c r="A52" s="84" t="s">
        <v>534</v>
      </c>
      <c r="B52" s="58" t="s">
        <v>535</v>
      </c>
      <c r="C52" s="60" t="s">
        <v>536</v>
      </c>
      <c r="D52" s="93" t="s">
        <v>502</v>
      </c>
      <c r="E52" s="113" t="s">
        <v>98</v>
      </c>
      <c r="F52" s="46" t="s">
        <v>54</v>
      </c>
      <c r="G52" s="46"/>
      <c r="H52" s="95"/>
      <c r="I52" s="96"/>
      <c r="J52" s="96"/>
      <c r="K52" s="96"/>
      <c r="L52" s="96"/>
      <c r="M52" s="60"/>
      <c r="N52" s="77"/>
      <c r="O52" s="77"/>
      <c r="P52" s="77"/>
      <c r="Q52" s="77"/>
      <c r="R52" s="77"/>
      <c r="S52" s="77"/>
      <c r="T52" s="77"/>
      <c r="U52" s="77"/>
      <c r="V52" s="77"/>
      <c r="W52" s="77"/>
      <c r="X52" s="77"/>
      <c r="Y52" s="77"/>
      <c r="Z52" s="77"/>
      <c r="AA52" s="77"/>
    </row>
    <row r="53" spans="1:27" ht="43.5" x14ac:dyDescent="0.35">
      <c r="A53" s="84" t="s">
        <v>537</v>
      </c>
      <c r="B53" s="58" t="s">
        <v>538</v>
      </c>
      <c r="C53" s="60" t="s">
        <v>539</v>
      </c>
      <c r="D53" s="93" t="s">
        <v>540</v>
      </c>
      <c r="E53" s="113" t="s">
        <v>98</v>
      </c>
      <c r="F53" s="46" t="s">
        <v>54</v>
      </c>
      <c r="G53" s="46"/>
      <c r="H53" s="95"/>
      <c r="I53" s="96"/>
      <c r="J53" s="96"/>
      <c r="K53" s="96"/>
      <c r="L53" s="96"/>
      <c r="M53" s="60"/>
      <c r="N53" s="77"/>
      <c r="O53" s="77"/>
      <c r="P53" s="77"/>
      <c r="Q53" s="77"/>
      <c r="R53" s="77"/>
      <c r="S53" s="77"/>
      <c r="T53" s="77"/>
      <c r="U53" s="77"/>
      <c r="V53" s="77"/>
      <c r="W53" s="77"/>
      <c r="X53" s="77"/>
      <c r="Y53" s="77"/>
      <c r="Z53" s="77"/>
      <c r="AA53" s="77"/>
    </row>
    <row r="54" spans="1:27" ht="87" x14ac:dyDescent="0.35">
      <c r="A54" s="84" t="s">
        <v>541</v>
      </c>
      <c r="B54" s="58" t="s">
        <v>538</v>
      </c>
      <c r="C54" s="60" t="s">
        <v>542</v>
      </c>
      <c r="D54" s="93" t="s">
        <v>540</v>
      </c>
      <c r="E54" s="113" t="s">
        <v>98</v>
      </c>
      <c r="F54" s="46" t="s">
        <v>54</v>
      </c>
      <c r="G54" s="51"/>
      <c r="H54" s="95"/>
      <c r="I54" s="96"/>
      <c r="J54" s="96"/>
      <c r="K54" s="96"/>
      <c r="L54" s="96"/>
      <c r="M54" s="60"/>
      <c r="N54" s="77"/>
      <c r="O54" s="77"/>
      <c r="P54" s="77"/>
      <c r="Q54" s="77"/>
      <c r="R54" s="77"/>
      <c r="S54" s="77"/>
      <c r="T54" s="77"/>
      <c r="U54" s="77"/>
      <c r="V54" s="77"/>
      <c r="W54" s="77"/>
      <c r="X54" s="77"/>
      <c r="Y54" s="77"/>
      <c r="Z54" s="77"/>
      <c r="AA54" s="77"/>
    </row>
    <row r="55" spans="1:27" ht="29" x14ac:dyDescent="0.35">
      <c r="A55" s="84" t="s">
        <v>543</v>
      </c>
      <c r="B55" s="58" t="s">
        <v>538</v>
      </c>
      <c r="C55" s="60" t="s">
        <v>544</v>
      </c>
      <c r="D55" s="93" t="s">
        <v>540</v>
      </c>
      <c r="E55" s="113" t="s">
        <v>98</v>
      </c>
      <c r="F55" s="46" t="s">
        <v>54</v>
      </c>
      <c r="G55" s="51"/>
      <c r="H55" s="95"/>
      <c r="I55" s="96"/>
      <c r="J55" s="96"/>
      <c r="K55" s="96"/>
      <c r="L55" s="96"/>
      <c r="M55" s="60"/>
      <c r="N55" s="77"/>
      <c r="O55" s="77"/>
      <c r="P55" s="77"/>
      <c r="Q55" s="77"/>
      <c r="R55" s="77"/>
      <c r="S55" s="77"/>
      <c r="T55" s="77"/>
      <c r="U55" s="77"/>
      <c r="V55" s="77"/>
      <c r="W55" s="77"/>
      <c r="X55" s="77"/>
      <c r="Y55" s="77"/>
      <c r="Z55" s="77"/>
      <c r="AA55" s="77"/>
    </row>
    <row r="56" spans="1:27" ht="58" x14ac:dyDescent="0.35">
      <c r="A56" s="84" t="s">
        <v>545</v>
      </c>
      <c r="B56" s="59" t="s">
        <v>546</v>
      </c>
      <c r="C56" s="59" t="s">
        <v>547</v>
      </c>
      <c r="D56" s="93" t="s">
        <v>548</v>
      </c>
      <c r="E56" s="113" t="s">
        <v>98</v>
      </c>
      <c r="F56" s="46" t="s">
        <v>54</v>
      </c>
      <c r="G56" s="46"/>
      <c r="H56" s="95"/>
      <c r="I56" s="96"/>
      <c r="J56" s="96"/>
      <c r="K56" s="96"/>
      <c r="L56" s="96"/>
      <c r="M56" s="60"/>
      <c r="N56" s="77"/>
      <c r="O56" s="77"/>
      <c r="P56" s="77"/>
      <c r="Q56" s="77"/>
      <c r="R56" s="77"/>
      <c r="S56" s="77"/>
      <c r="T56" s="77"/>
      <c r="U56" s="77"/>
      <c r="V56" s="77"/>
      <c r="W56" s="77"/>
      <c r="X56" s="77"/>
      <c r="Y56" s="77"/>
      <c r="Z56" s="77"/>
      <c r="AA56" s="77"/>
    </row>
    <row r="57" spans="1:27" ht="58" x14ac:dyDescent="0.35">
      <c r="A57" s="84" t="s">
        <v>549</v>
      </c>
      <c r="B57" s="59" t="s">
        <v>550</v>
      </c>
      <c r="C57" s="60" t="s">
        <v>551</v>
      </c>
      <c r="D57" s="93" t="s">
        <v>552</v>
      </c>
      <c r="E57" s="113" t="s">
        <v>98</v>
      </c>
      <c r="F57" s="46" t="s">
        <v>54</v>
      </c>
      <c r="G57" s="46"/>
      <c r="H57" s="95"/>
      <c r="I57" s="97"/>
      <c r="J57" s="96"/>
      <c r="K57" s="96"/>
      <c r="L57" s="96"/>
      <c r="M57" s="60"/>
      <c r="N57" s="77"/>
      <c r="O57" s="77"/>
      <c r="P57" s="77"/>
      <c r="Q57" s="77"/>
      <c r="R57" s="77"/>
      <c r="S57" s="77"/>
      <c r="T57" s="77"/>
      <c r="U57" s="77"/>
      <c r="V57" s="77"/>
      <c r="W57" s="77"/>
      <c r="X57" s="77"/>
      <c r="Y57" s="77"/>
      <c r="Z57" s="77"/>
      <c r="AA57" s="77"/>
    </row>
    <row r="58" spans="1:27" ht="58" x14ac:dyDescent="0.35">
      <c r="A58" s="84" t="s">
        <v>553</v>
      </c>
      <c r="B58" s="58" t="s">
        <v>523</v>
      </c>
      <c r="C58" s="60" t="s">
        <v>554</v>
      </c>
      <c r="D58" s="93" t="s">
        <v>525</v>
      </c>
      <c r="E58" s="113" t="s">
        <v>98</v>
      </c>
      <c r="F58" s="46" t="s">
        <v>54</v>
      </c>
      <c r="G58" s="46"/>
      <c r="H58" s="95"/>
      <c r="I58" s="96"/>
      <c r="J58" s="96"/>
      <c r="K58" s="96"/>
      <c r="L58" s="96"/>
      <c r="M58" s="60"/>
      <c r="N58" s="77"/>
      <c r="O58" s="77"/>
      <c r="P58" s="77"/>
      <c r="Q58" s="77"/>
      <c r="R58" s="77"/>
      <c r="S58" s="77"/>
      <c r="T58" s="77"/>
      <c r="U58" s="77"/>
      <c r="V58" s="77"/>
      <c r="W58" s="77"/>
      <c r="X58" s="77"/>
      <c r="Y58" s="77"/>
      <c r="Z58" s="77"/>
      <c r="AA58" s="77"/>
    </row>
    <row r="59" spans="1:27" ht="43.5" x14ac:dyDescent="0.35">
      <c r="A59" s="84" t="s">
        <v>555</v>
      </c>
      <c r="B59" s="59" t="s">
        <v>556</v>
      </c>
      <c r="C59" s="60" t="s">
        <v>557</v>
      </c>
      <c r="D59" s="93" t="s">
        <v>558</v>
      </c>
      <c r="E59" s="113" t="s">
        <v>98</v>
      </c>
      <c r="F59" s="46" t="s">
        <v>54</v>
      </c>
      <c r="G59" s="46"/>
      <c r="H59" s="95"/>
      <c r="I59" s="96"/>
      <c r="J59" s="96"/>
      <c r="K59" s="96"/>
      <c r="L59" s="96"/>
      <c r="M59" s="60"/>
      <c r="N59" s="77"/>
      <c r="O59" s="77"/>
      <c r="P59" s="77"/>
      <c r="Q59" s="77"/>
      <c r="R59" s="77"/>
      <c r="S59" s="77"/>
      <c r="T59" s="77"/>
      <c r="U59" s="77"/>
      <c r="V59" s="77"/>
      <c r="W59" s="77"/>
      <c r="X59" s="77"/>
      <c r="Y59" s="77"/>
      <c r="Z59" s="77"/>
      <c r="AA59" s="77"/>
    </row>
    <row r="60" spans="1:27" ht="58" x14ac:dyDescent="0.35">
      <c r="A60" s="84" t="s">
        <v>559</v>
      </c>
      <c r="B60" s="59" t="s">
        <v>560</v>
      </c>
      <c r="C60" s="60" t="s">
        <v>561</v>
      </c>
      <c r="D60" s="93" t="s">
        <v>562</v>
      </c>
      <c r="E60" s="113" t="s">
        <v>98</v>
      </c>
      <c r="F60" s="46" t="s">
        <v>54</v>
      </c>
      <c r="G60" s="51"/>
      <c r="H60" s="95"/>
      <c r="I60" s="96"/>
      <c r="J60" s="96"/>
      <c r="K60" s="96"/>
      <c r="L60" s="96"/>
      <c r="M60" s="60"/>
      <c r="N60" s="77"/>
      <c r="O60" s="77"/>
      <c r="P60" s="77"/>
      <c r="Q60" s="77"/>
      <c r="R60" s="77"/>
      <c r="S60" s="77"/>
      <c r="T60" s="77"/>
      <c r="U60" s="77"/>
      <c r="V60" s="77"/>
      <c r="W60" s="77"/>
      <c r="X60" s="77"/>
      <c r="Y60" s="77"/>
      <c r="Z60" s="77"/>
      <c r="AA60" s="77"/>
    </row>
    <row r="61" spans="1:27" ht="43.5" x14ac:dyDescent="0.35">
      <c r="A61" s="84" t="s">
        <v>563</v>
      </c>
      <c r="B61" s="59" t="s">
        <v>564</v>
      </c>
      <c r="C61" s="60" t="s">
        <v>565</v>
      </c>
      <c r="D61" s="93" t="s">
        <v>529</v>
      </c>
      <c r="E61" s="113" t="s">
        <v>98</v>
      </c>
      <c r="F61" s="46" t="s">
        <v>54</v>
      </c>
      <c r="G61" s="46"/>
      <c r="H61" s="95"/>
      <c r="I61" s="96"/>
      <c r="J61" s="96"/>
      <c r="K61" s="96"/>
      <c r="L61" s="96"/>
      <c r="M61" s="60"/>
      <c r="N61" s="77"/>
      <c r="O61" s="77"/>
      <c r="P61" s="77"/>
      <c r="Q61" s="77"/>
      <c r="R61" s="77"/>
      <c r="S61" s="77"/>
      <c r="T61" s="77"/>
      <c r="U61" s="77"/>
      <c r="V61" s="77"/>
      <c r="W61" s="77"/>
      <c r="X61" s="77"/>
      <c r="Y61" s="77"/>
      <c r="Z61" s="77"/>
      <c r="AA61" s="77"/>
    </row>
    <row r="62" spans="1:27" ht="43.5" x14ac:dyDescent="0.35">
      <c r="A62" s="84" t="s">
        <v>566</v>
      </c>
      <c r="B62" s="58" t="s">
        <v>567</v>
      </c>
      <c r="C62" s="60" t="s">
        <v>568</v>
      </c>
      <c r="D62" s="93" t="s">
        <v>569</v>
      </c>
      <c r="E62" s="113" t="s">
        <v>98</v>
      </c>
      <c r="F62" s="46" t="s">
        <v>54</v>
      </c>
      <c r="G62" s="53"/>
      <c r="H62" s="99"/>
      <c r="I62" s="97"/>
      <c r="J62" s="96"/>
      <c r="K62" s="96"/>
      <c r="L62" s="96"/>
      <c r="M62" s="60"/>
      <c r="N62" s="77"/>
      <c r="O62" s="77"/>
      <c r="P62" s="77"/>
      <c r="Q62" s="77"/>
      <c r="R62" s="77"/>
      <c r="S62" s="77"/>
      <c r="T62" s="77"/>
      <c r="U62" s="77"/>
      <c r="V62" s="77"/>
      <c r="W62" s="77"/>
      <c r="X62" s="77"/>
      <c r="Y62" s="77"/>
      <c r="Z62" s="77"/>
      <c r="AA62" s="77"/>
    </row>
    <row r="63" spans="1:27" ht="87" x14ac:dyDescent="0.35">
      <c r="A63" s="84" t="s">
        <v>570</v>
      </c>
      <c r="B63" s="59" t="s">
        <v>571</v>
      </c>
      <c r="C63" s="60" t="s">
        <v>572</v>
      </c>
      <c r="D63" s="93" t="s">
        <v>573</v>
      </c>
      <c r="E63" s="113" t="s">
        <v>98</v>
      </c>
      <c r="F63" s="46" t="s">
        <v>54</v>
      </c>
      <c r="G63" s="53"/>
      <c r="H63" s="99"/>
      <c r="I63" s="96"/>
      <c r="J63" s="96"/>
      <c r="K63" s="96"/>
      <c r="L63" s="96"/>
      <c r="M63" s="60"/>
      <c r="N63" s="77"/>
      <c r="O63" s="77"/>
      <c r="P63" s="77"/>
      <c r="Q63" s="77"/>
      <c r="R63" s="77"/>
      <c r="S63" s="77"/>
      <c r="T63" s="77"/>
      <c r="U63" s="77"/>
      <c r="V63" s="77"/>
      <c r="W63" s="77"/>
      <c r="X63" s="77"/>
      <c r="Y63" s="77"/>
      <c r="Z63" s="77"/>
      <c r="AA63" s="77"/>
    </row>
    <row r="64" spans="1:27" ht="14.5" x14ac:dyDescent="0.35">
      <c r="D64" s="100"/>
    </row>
    <row r="65" spans="4:8" ht="14.5" x14ac:dyDescent="0.35">
      <c r="D65" s="100"/>
      <c r="E65" s="64"/>
      <c r="F65" s="64" t="s">
        <v>22</v>
      </c>
      <c r="G65" s="64" t="s">
        <v>23</v>
      </c>
      <c r="H65" s="64" t="s">
        <v>24</v>
      </c>
    </row>
    <row r="66" spans="4:8" ht="14.5" x14ac:dyDescent="0.35">
      <c r="D66" s="100"/>
      <c r="E66" s="65"/>
      <c r="F66" s="65">
        <f t="shared" ref="F66:H66" si="0">COUNTA(F4:F63)</f>
        <v>54</v>
      </c>
      <c r="G66" s="65">
        <f t="shared" si="0"/>
        <v>3</v>
      </c>
      <c r="H66" s="65">
        <f t="shared" si="0"/>
        <v>2</v>
      </c>
    </row>
    <row r="67" spans="4:8" ht="14.5" x14ac:dyDescent="0.35">
      <c r="D67" s="100"/>
    </row>
    <row r="68" spans="4:8" ht="14.5" x14ac:dyDescent="0.35">
      <c r="D68" s="100"/>
    </row>
    <row r="69" spans="4:8" ht="14.5" x14ac:dyDescent="0.35">
      <c r="D69" s="100"/>
    </row>
    <row r="70" spans="4:8" ht="14.5" x14ac:dyDescent="0.35">
      <c r="D70" s="100"/>
    </row>
    <row r="71" spans="4:8" ht="21.75" customHeight="1" x14ac:dyDescent="0.35">
      <c r="D71" s="100"/>
    </row>
    <row r="72" spans="4:8" ht="14.5" x14ac:dyDescent="0.35">
      <c r="D72" s="100"/>
    </row>
    <row r="73" spans="4:8" ht="14.5" x14ac:dyDescent="0.35">
      <c r="D73" s="100"/>
    </row>
    <row r="74" spans="4:8" ht="15.75" customHeight="1" x14ac:dyDescent="0.35">
      <c r="D74" s="100"/>
    </row>
    <row r="75" spans="4:8" ht="15.75" customHeight="1" x14ac:dyDescent="0.35">
      <c r="D75" s="100"/>
    </row>
    <row r="76" spans="4:8" ht="15.75" customHeight="1" x14ac:dyDescent="0.35">
      <c r="D76" s="100"/>
    </row>
    <row r="77" spans="4:8" ht="15.75" customHeight="1" x14ac:dyDescent="0.35">
      <c r="D77" s="100"/>
    </row>
    <row r="78" spans="4:8" ht="15.75" customHeight="1" x14ac:dyDescent="0.35">
      <c r="D78" s="100"/>
    </row>
    <row r="79" spans="4:8" ht="15.75" customHeight="1" x14ac:dyDescent="0.35">
      <c r="D79" s="100"/>
    </row>
    <row r="80" spans="4:8" ht="15.75" customHeight="1" x14ac:dyDescent="0.35">
      <c r="D80" s="100"/>
    </row>
    <row r="81" spans="4:4" ht="15.75" customHeight="1" x14ac:dyDescent="0.35">
      <c r="D81" s="100"/>
    </row>
    <row r="82" spans="4:4" ht="15.75" customHeight="1" x14ac:dyDescent="0.35">
      <c r="D82" s="100"/>
    </row>
    <row r="83" spans="4:4" ht="15.75" customHeight="1" x14ac:dyDescent="0.35">
      <c r="D83" s="100"/>
    </row>
    <row r="84" spans="4:4" ht="15.75" customHeight="1" x14ac:dyDescent="0.35">
      <c r="D84" s="100"/>
    </row>
    <row r="85" spans="4:4" ht="15.75" customHeight="1" x14ac:dyDescent="0.35">
      <c r="D85" s="100"/>
    </row>
    <row r="86" spans="4:4" ht="15.75" customHeight="1" x14ac:dyDescent="0.35">
      <c r="D86" s="100"/>
    </row>
    <row r="87" spans="4:4" ht="15.75" customHeight="1" x14ac:dyDescent="0.35">
      <c r="D87" s="100"/>
    </row>
    <row r="88" spans="4:4" ht="15.75" customHeight="1" x14ac:dyDescent="0.35">
      <c r="D88" s="100"/>
    </row>
    <row r="89" spans="4:4" ht="15.75" customHeight="1" x14ac:dyDescent="0.35">
      <c r="D89" s="100"/>
    </row>
    <row r="90" spans="4:4" ht="15.75" customHeight="1" x14ac:dyDescent="0.35">
      <c r="D90" s="100"/>
    </row>
    <row r="91" spans="4:4" ht="15.75" customHeight="1" x14ac:dyDescent="0.35">
      <c r="D91" s="100"/>
    </row>
    <row r="92" spans="4:4" ht="15.75" customHeight="1" x14ac:dyDescent="0.35">
      <c r="D92" s="100"/>
    </row>
    <row r="93" spans="4:4" ht="15.75" customHeight="1" x14ac:dyDescent="0.35">
      <c r="D93" s="100"/>
    </row>
    <row r="94" spans="4:4" ht="15.75" customHeight="1" x14ac:dyDescent="0.35">
      <c r="D94" s="100"/>
    </row>
    <row r="95" spans="4:4" ht="15.75" customHeight="1" x14ac:dyDescent="0.35">
      <c r="D95" s="100"/>
    </row>
    <row r="96" spans="4:4" ht="15.75" customHeight="1" x14ac:dyDescent="0.35">
      <c r="D96" s="100"/>
    </row>
    <row r="97" spans="4:4" ht="15.75" customHeight="1" x14ac:dyDescent="0.35">
      <c r="D97" s="100"/>
    </row>
    <row r="98" spans="4:4" ht="15.75" customHeight="1" x14ac:dyDescent="0.35">
      <c r="D98" s="100"/>
    </row>
    <row r="99" spans="4:4" ht="15.75" customHeight="1" x14ac:dyDescent="0.35">
      <c r="D99" s="100"/>
    </row>
    <row r="100" spans="4:4" ht="15.75" customHeight="1" x14ac:dyDescent="0.35">
      <c r="D100" s="100"/>
    </row>
    <row r="101" spans="4:4" ht="15.75" customHeight="1" x14ac:dyDescent="0.35">
      <c r="D101" s="100"/>
    </row>
    <row r="102" spans="4:4" ht="15.75" customHeight="1" x14ac:dyDescent="0.35">
      <c r="D102" s="100"/>
    </row>
    <row r="103" spans="4:4" ht="15.75" customHeight="1" x14ac:dyDescent="0.35">
      <c r="D103" s="100"/>
    </row>
    <row r="104" spans="4:4" ht="15.75" customHeight="1" x14ac:dyDescent="0.35">
      <c r="D104" s="100"/>
    </row>
    <row r="105" spans="4:4" ht="15.75" customHeight="1" x14ac:dyDescent="0.35">
      <c r="D105" s="100"/>
    </row>
    <row r="106" spans="4:4" ht="15.75" customHeight="1" x14ac:dyDescent="0.35">
      <c r="D106" s="100"/>
    </row>
    <row r="107" spans="4:4" ht="15.75" customHeight="1" x14ac:dyDescent="0.35">
      <c r="D107" s="100"/>
    </row>
    <row r="108" spans="4:4" ht="15.75" customHeight="1" x14ac:dyDescent="0.35">
      <c r="D108" s="100"/>
    </row>
    <row r="109" spans="4:4" ht="15.75" customHeight="1" x14ac:dyDescent="0.35">
      <c r="D109" s="100"/>
    </row>
    <row r="110" spans="4:4" ht="15.75" customHeight="1" x14ac:dyDescent="0.35">
      <c r="D110" s="100"/>
    </row>
    <row r="111" spans="4:4" ht="15.75" customHeight="1" x14ac:dyDescent="0.35">
      <c r="D111" s="100"/>
    </row>
    <row r="112" spans="4:4" ht="15.75" customHeight="1" x14ac:dyDescent="0.35">
      <c r="D112" s="100"/>
    </row>
    <row r="113" spans="4:4" ht="15.75" customHeight="1" x14ac:dyDescent="0.35">
      <c r="D113" s="100"/>
    </row>
    <row r="114" spans="4:4" ht="15.75" customHeight="1" x14ac:dyDescent="0.35">
      <c r="D114" s="100"/>
    </row>
    <row r="115" spans="4:4" ht="15.75" customHeight="1" x14ac:dyDescent="0.35">
      <c r="D115" s="100"/>
    </row>
    <row r="116" spans="4:4" ht="15.75" customHeight="1" x14ac:dyDescent="0.35">
      <c r="D116" s="100"/>
    </row>
    <row r="117" spans="4:4" ht="15.75" customHeight="1" x14ac:dyDescent="0.35">
      <c r="D117" s="100"/>
    </row>
    <row r="118" spans="4:4" ht="15.75" customHeight="1" x14ac:dyDescent="0.35">
      <c r="D118" s="100"/>
    </row>
    <row r="119" spans="4:4" ht="15.75" customHeight="1" x14ac:dyDescent="0.35">
      <c r="D119" s="100"/>
    </row>
    <row r="120" spans="4:4" ht="15.75" customHeight="1" x14ac:dyDescent="0.35">
      <c r="D120" s="100"/>
    </row>
    <row r="121" spans="4:4" ht="15.75" customHeight="1" x14ac:dyDescent="0.35">
      <c r="D121" s="100"/>
    </row>
    <row r="122" spans="4:4" ht="15.75" customHeight="1" x14ac:dyDescent="0.35">
      <c r="D122" s="100"/>
    </row>
    <row r="123" spans="4:4" ht="15.75" customHeight="1" x14ac:dyDescent="0.35">
      <c r="D123" s="100"/>
    </row>
    <row r="124" spans="4:4" ht="15.75" customHeight="1" x14ac:dyDescent="0.35">
      <c r="D124" s="100"/>
    </row>
    <row r="125" spans="4:4" ht="15.75" customHeight="1" x14ac:dyDescent="0.35">
      <c r="D125" s="100"/>
    </row>
    <row r="126" spans="4:4" ht="15.75" customHeight="1" x14ac:dyDescent="0.35">
      <c r="D126" s="100"/>
    </row>
    <row r="127" spans="4:4" ht="15.75" customHeight="1" x14ac:dyDescent="0.35">
      <c r="D127" s="100"/>
    </row>
    <row r="128" spans="4:4" ht="15.75" customHeight="1" x14ac:dyDescent="0.35">
      <c r="D128" s="100"/>
    </row>
    <row r="129" spans="4:4" ht="15.75" customHeight="1" x14ac:dyDescent="0.35">
      <c r="D129" s="100"/>
    </row>
    <row r="130" spans="4:4" ht="15.75" customHeight="1" x14ac:dyDescent="0.35">
      <c r="D130" s="100"/>
    </row>
    <row r="131" spans="4:4" ht="15.75" customHeight="1" x14ac:dyDescent="0.35">
      <c r="D131" s="100"/>
    </row>
    <row r="132" spans="4:4" ht="15.75" customHeight="1" x14ac:dyDescent="0.35">
      <c r="D132" s="100"/>
    </row>
    <row r="133" spans="4:4" ht="15.75" customHeight="1" x14ac:dyDescent="0.35">
      <c r="D133" s="100"/>
    </row>
    <row r="134" spans="4:4" ht="15.75" customHeight="1" x14ac:dyDescent="0.35">
      <c r="D134" s="100"/>
    </row>
    <row r="135" spans="4:4" ht="15.75" customHeight="1" x14ac:dyDescent="0.35">
      <c r="D135" s="100"/>
    </row>
    <row r="136" spans="4:4" ht="15.75" customHeight="1" x14ac:dyDescent="0.35">
      <c r="D136" s="100"/>
    </row>
    <row r="137" spans="4:4" ht="15.75" customHeight="1" x14ac:dyDescent="0.35">
      <c r="D137" s="100"/>
    </row>
    <row r="138" spans="4:4" ht="15.75" customHeight="1" x14ac:dyDescent="0.35">
      <c r="D138" s="100"/>
    </row>
    <row r="139" spans="4:4" ht="15.75" customHeight="1" x14ac:dyDescent="0.35">
      <c r="D139" s="100"/>
    </row>
    <row r="140" spans="4:4" ht="15.75" customHeight="1" x14ac:dyDescent="0.35">
      <c r="D140" s="100"/>
    </row>
    <row r="141" spans="4:4" ht="15.75" customHeight="1" x14ac:dyDescent="0.35">
      <c r="D141" s="100"/>
    </row>
    <row r="142" spans="4:4" ht="15.75" customHeight="1" x14ac:dyDescent="0.35">
      <c r="D142" s="100"/>
    </row>
    <row r="143" spans="4:4" ht="15.75" customHeight="1" x14ac:dyDescent="0.35">
      <c r="D143" s="100"/>
    </row>
    <row r="144" spans="4:4" ht="15.75" customHeight="1" x14ac:dyDescent="0.35">
      <c r="D144" s="100"/>
    </row>
    <row r="145" spans="3:4" ht="15.75" customHeight="1" x14ac:dyDescent="0.35">
      <c r="D145" s="100"/>
    </row>
    <row r="146" spans="3:4" ht="15.75" customHeight="1" x14ac:dyDescent="0.35">
      <c r="D146" s="100"/>
    </row>
    <row r="147" spans="3:4" ht="15.75" customHeight="1" x14ac:dyDescent="0.35">
      <c r="D147" s="100"/>
    </row>
    <row r="148" spans="3:4" ht="15.75" customHeight="1" x14ac:dyDescent="0.35">
      <c r="D148" s="100"/>
    </row>
    <row r="149" spans="3:4" ht="15.75" customHeight="1" x14ac:dyDescent="0.35">
      <c r="D149" s="100"/>
    </row>
    <row r="150" spans="3:4" ht="15.75" customHeight="1" x14ac:dyDescent="0.35">
      <c r="D150" s="100"/>
    </row>
    <row r="151" spans="3:4" ht="15.75" customHeight="1" x14ac:dyDescent="0.35">
      <c r="D151" s="100"/>
    </row>
    <row r="152" spans="3:4" ht="15.75" customHeight="1" x14ac:dyDescent="0.35">
      <c r="D152" s="100"/>
    </row>
    <row r="153" spans="3:4" ht="15.75" customHeight="1" x14ac:dyDescent="0.35">
      <c r="D153" s="100"/>
    </row>
    <row r="154" spans="3:4" ht="15.75" customHeight="1" x14ac:dyDescent="0.35">
      <c r="D154" s="100"/>
    </row>
    <row r="155" spans="3:4" ht="15.75" customHeight="1" x14ac:dyDescent="0.35">
      <c r="D155" s="100"/>
    </row>
    <row r="156" spans="3:4" ht="15.75" customHeight="1" x14ac:dyDescent="0.35">
      <c r="D156" s="100"/>
    </row>
    <row r="157" spans="3:4" ht="15.75" customHeight="1" x14ac:dyDescent="0.35">
      <c r="D157" s="100"/>
    </row>
    <row r="158" spans="3:4" ht="15.75" customHeight="1" x14ac:dyDescent="0.35">
      <c r="D158" s="100"/>
    </row>
    <row r="159" spans="3:4" ht="15.75" customHeight="1" x14ac:dyDescent="0.35">
      <c r="D159" s="100"/>
    </row>
    <row r="160" spans="3:4" ht="15.75" customHeight="1" x14ac:dyDescent="0.35">
      <c r="C160" s="101"/>
      <c r="D160" s="102"/>
    </row>
    <row r="161" spans="3:4" ht="15.75" customHeight="1" x14ac:dyDescent="0.35">
      <c r="C161" s="101"/>
      <c r="D161" s="102"/>
    </row>
    <row r="162" spans="3:4" ht="15.75" customHeight="1" x14ac:dyDescent="0.35">
      <c r="C162" s="101"/>
      <c r="D162" s="102"/>
    </row>
    <row r="163" spans="3:4" ht="15.75" customHeight="1" x14ac:dyDescent="0.35">
      <c r="C163" s="101"/>
      <c r="D163" s="102"/>
    </row>
    <row r="164" spans="3:4" ht="15.75" customHeight="1" x14ac:dyDescent="0.35">
      <c r="C164" s="101"/>
      <c r="D164" s="102"/>
    </row>
    <row r="165" spans="3:4" ht="15.75" customHeight="1" x14ac:dyDescent="0.35">
      <c r="C165" s="101"/>
      <c r="D165" s="102"/>
    </row>
    <row r="166" spans="3:4" ht="15.75" customHeight="1" x14ac:dyDescent="0.35">
      <c r="C166" s="101"/>
      <c r="D166" s="102"/>
    </row>
    <row r="167" spans="3:4" ht="15.75" customHeight="1" x14ac:dyDescent="0.35">
      <c r="C167" s="101"/>
      <c r="D167" s="102"/>
    </row>
    <row r="168" spans="3:4" ht="15.75" customHeight="1" x14ac:dyDescent="0.35">
      <c r="C168" s="101"/>
      <c r="D168" s="102"/>
    </row>
    <row r="169" spans="3:4" ht="15.75" customHeight="1" x14ac:dyDescent="0.35">
      <c r="C169" s="101"/>
      <c r="D169" s="102"/>
    </row>
    <row r="170" spans="3:4" ht="15.75" customHeight="1" x14ac:dyDescent="0.35">
      <c r="C170" s="101"/>
      <c r="D170" s="102"/>
    </row>
    <row r="171" spans="3:4" ht="15.75" customHeight="1" x14ac:dyDescent="0.35">
      <c r="C171" s="101"/>
      <c r="D171" s="102"/>
    </row>
    <row r="172" spans="3:4" ht="15.75" customHeight="1" x14ac:dyDescent="0.35">
      <c r="C172" s="101"/>
      <c r="D172" s="102"/>
    </row>
    <row r="173" spans="3:4" ht="15.75" customHeight="1" x14ac:dyDescent="0.35">
      <c r="C173" s="101"/>
      <c r="D173" s="102"/>
    </row>
    <row r="174" spans="3:4" ht="15.75" customHeight="1" x14ac:dyDescent="0.35">
      <c r="C174" s="101"/>
      <c r="D174" s="102"/>
    </row>
    <row r="175" spans="3:4" ht="15.75" customHeight="1" x14ac:dyDescent="0.35">
      <c r="C175" s="101"/>
      <c r="D175" s="102"/>
    </row>
    <row r="176" spans="3:4" ht="15.75" customHeight="1" x14ac:dyDescent="0.35">
      <c r="C176" s="101"/>
      <c r="D176" s="102"/>
    </row>
    <row r="177" spans="3:4" ht="15.75" customHeight="1" x14ac:dyDescent="0.35">
      <c r="C177" s="101"/>
      <c r="D177" s="102"/>
    </row>
    <row r="178" spans="3:4" ht="15.75" customHeight="1" x14ac:dyDescent="0.35">
      <c r="C178" s="101"/>
      <c r="D178" s="102"/>
    </row>
    <row r="179" spans="3:4" ht="15.75" customHeight="1" x14ac:dyDescent="0.35">
      <c r="C179" s="101"/>
      <c r="D179" s="102"/>
    </row>
    <row r="180" spans="3:4" ht="15.75" customHeight="1" x14ac:dyDescent="0.35">
      <c r="C180" s="101"/>
      <c r="D180" s="102"/>
    </row>
    <row r="181" spans="3:4" ht="15.75" customHeight="1" x14ac:dyDescent="0.35">
      <c r="C181" s="101"/>
      <c r="D181" s="102"/>
    </row>
    <row r="182" spans="3:4" ht="15.75" customHeight="1" x14ac:dyDescent="0.35">
      <c r="C182" s="101"/>
      <c r="D182" s="102"/>
    </row>
    <row r="183" spans="3:4" ht="15.75" customHeight="1" x14ac:dyDescent="0.35">
      <c r="C183" s="101"/>
      <c r="D183" s="102"/>
    </row>
    <row r="184" spans="3:4" ht="15.75" customHeight="1" x14ac:dyDescent="0.35">
      <c r="C184" s="101"/>
      <c r="D184" s="102"/>
    </row>
    <row r="185" spans="3:4" ht="15.75" customHeight="1" x14ac:dyDescent="0.35">
      <c r="C185" s="101"/>
      <c r="D185" s="102"/>
    </row>
    <row r="186" spans="3:4" ht="15.75" customHeight="1" x14ac:dyDescent="0.35">
      <c r="C186" s="101"/>
      <c r="D186" s="102"/>
    </row>
    <row r="187" spans="3:4" ht="15.75" customHeight="1" x14ac:dyDescent="0.35">
      <c r="C187" s="101"/>
      <c r="D187" s="102"/>
    </row>
    <row r="188" spans="3:4" ht="15.75" customHeight="1" x14ac:dyDescent="0.35">
      <c r="C188" s="101"/>
      <c r="D188" s="102"/>
    </row>
    <row r="189" spans="3:4" ht="15.75" customHeight="1" x14ac:dyDescent="0.35">
      <c r="C189" s="101"/>
      <c r="D189" s="102"/>
    </row>
    <row r="190" spans="3:4" ht="15.75" customHeight="1" x14ac:dyDescent="0.35">
      <c r="C190" s="101"/>
      <c r="D190" s="102"/>
    </row>
    <row r="191" spans="3:4" ht="15.75" customHeight="1" x14ac:dyDescent="0.35">
      <c r="C191" s="101"/>
      <c r="D191" s="102"/>
    </row>
    <row r="192" spans="3:4" ht="15.75" customHeight="1" x14ac:dyDescent="0.35">
      <c r="C192" s="101"/>
      <c r="D192" s="102"/>
    </row>
    <row r="193" spans="3:4" ht="15.75" customHeight="1" x14ac:dyDescent="0.35">
      <c r="C193" s="101"/>
      <c r="D193" s="102"/>
    </row>
    <row r="194" spans="3:4" ht="15.75" customHeight="1" x14ac:dyDescent="0.35">
      <c r="C194" s="101"/>
      <c r="D194" s="102"/>
    </row>
    <row r="195" spans="3:4" ht="15.75" customHeight="1" x14ac:dyDescent="0.35">
      <c r="C195" s="101"/>
      <c r="D195" s="102"/>
    </row>
    <row r="196" spans="3:4" ht="15.75" customHeight="1" x14ac:dyDescent="0.35">
      <c r="C196" s="101"/>
      <c r="D196" s="102"/>
    </row>
    <row r="197" spans="3:4" ht="15.75" customHeight="1" x14ac:dyDescent="0.35">
      <c r="C197" s="101"/>
      <c r="D197" s="102"/>
    </row>
    <row r="198" spans="3:4" ht="15.75" customHeight="1" x14ac:dyDescent="0.35">
      <c r="C198" s="101"/>
      <c r="D198" s="102"/>
    </row>
    <row r="199" spans="3:4" ht="15.75" customHeight="1" x14ac:dyDescent="0.35">
      <c r="C199" s="101"/>
      <c r="D199" s="102"/>
    </row>
    <row r="200" spans="3:4" ht="15.75" customHeight="1" x14ac:dyDescent="0.35">
      <c r="C200" s="101"/>
      <c r="D200" s="102"/>
    </row>
    <row r="201" spans="3:4" ht="15.75" customHeight="1" x14ac:dyDescent="0.35">
      <c r="C201" s="101"/>
      <c r="D201" s="102"/>
    </row>
    <row r="202" spans="3:4" ht="15.75" customHeight="1" x14ac:dyDescent="0.35">
      <c r="C202" s="101"/>
      <c r="D202" s="102"/>
    </row>
    <row r="203" spans="3:4" ht="15.75" customHeight="1" x14ac:dyDescent="0.35">
      <c r="C203" s="101"/>
      <c r="D203" s="102"/>
    </row>
    <row r="204" spans="3:4" ht="15.75" customHeight="1" x14ac:dyDescent="0.35">
      <c r="C204" s="101"/>
      <c r="D204" s="102"/>
    </row>
    <row r="205" spans="3:4" ht="15.75" customHeight="1" x14ac:dyDescent="0.35">
      <c r="C205" s="101"/>
      <c r="D205" s="102"/>
    </row>
    <row r="206" spans="3:4" ht="15.75" customHeight="1" x14ac:dyDescent="0.35">
      <c r="C206" s="101"/>
      <c r="D206" s="102"/>
    </row>
    <row r="207" spans="3:4" ht="15.75" customHeight="1" x14ac:dyDescent="0.35">
      <c r="C207" s="101"/>
      <c r="D207" s="102"/>
    </row>
    <row r="208" spans="3:4" ht="15.75" customHeight="1" x14ac:dyDescent="0.35">
      <c r="C208" s="101"/>
      <c r="D208" s="102"/>
    </row>
    <row r="209" spans="3:4" ht="15.75" customHeight="1" x14ac:dyDescent="0.35">
      <c r="C209" s="101"/>
      <c r="D209" s="102"/>
    </row>
    <row r="210" spans="3:4" ht="15.75" customHeight="1" x14ac:dyDescent="0.35">
      <c r="C210" s="101"/>
      <c r="D210" s="102"/>
    </row>
    <row r="211" spans="3:4" ht="15.75" customHeight="1" x14ac:dyDescent="0.35">
      <c r="C211" s="101"/>
      <c r="D211" s="102"/>
    </row>
    <row r="212" spans="3:4" ht="15.75" customHeight="1" x14ac:dyDescent="0.35">
      <c r="C212" s="101"/>
      <c r="D212" s="102"/>
    </row>
    <row r="213" spans="3:4" ht="15.75" customHeight="1" x14ac:dyDescent="0.35">
      <c r="C213" s="101"/>
      <c r="D213" s="102"/>
    </row>
    <row r="214" spans="3:4" ht="15.75" customHeight="1" x14ac:dyDescent="0.35">
      <c r="C214" s="101"/>
      <c r="D214" s="102"/>
    </row>
    <row r="215" spans="3:4" ht="15.75" customHeight="1" x14ac:dyDescent="0.35">
      <c r="C215" s="101"/>
      <c r="D215" s="102"/>
    </row>
    <row r="216" spans="3:4" ht="15.75" customHeight="1" x14ac:dyDescent="0.35">
      <c r="C216" s="101"/>
      <c r="D216" s="102"/>
    </row>
    <row r="217" spans="3:4" ht="15.75" customHeight="1" x14ac:dyDescent="0.35">
      <c r="C217" s="101"/>
      <c r="D217" s="102"/>
    </row>
    <row r="218" spans="3:4" ht="15.75" customHeight="1" x14ac:dyDescent="0.35">
      <c r="C218" s="101"/>
      <c r="D218" s="102"/>
    </row>
    <row r="219" spans="3:4" ht="15.75" customHeight="1" x14ac:dyDescent="0.35">
      <c r="C219" s="101"/>
      <c r="D219" s="102"/>
    </row>
    <row r="220" spans="3:4" ht="15.75" customHeight="1" x14ac:dyDescent="0.35">
      <c r="C220" s="101"/>
      <c r="D220" s="102"/>
    </row>
    <row r="221" spans="3:4" ht="15.75" customHeight="1" x14ac:dyDescent="0.35">
      <c r="C221" s="101"/>
      <c r="D221" s="102"/>
    </row>
    <row r="222" spans="3:4" ht="15.75" customHeight="1" x14ac:dyDescent="0.35">
      <c r="C222" s="101"/>
      <c r="D222" s="102"/>
    </row>
    <row r="223" spans="3:4" ht="15.75" customHeight="1" x14ac:dyDescent="0.35">
      <c r="C223" s="101"/>
      <c r="D223" s="102"/>
    </row>
    <row r="224" spans="3:4" ht="15.75" customHeight="1" x14ac:dyDescent="0.35">
      <c r="C224" s="101"/>
      <c r="D224" s="102"/>
    </row>
    <row r="225" spans="3:4" ht="15.75" customHeight="1" x14ac:dyDescent="0.35">
      <c r="C225" s="101"/>
      <c r="D225" s="102"/>
    </row>
    <row r="226" spans="3:4" ht="15.75" customHeight="1" x14ac:dyDescent="0.35">
      <c r="C226" s="101"/>
      <c r="D226" s="102"/>
    </row>
    <row r="227" spans="3:4" ht="15.75" customHeight="1" x14ac:dyDescent="0.35">
      <c r="C227" s="101"/>
      <c r="D227" s="102"/>
    </row>
    <row r="228" spans="3:4" ht="15.75" customHeight="1" x14ac:dyDescent="0.35">
      <c r="C228" s="101"/>
      <c r="D228" s="102"/>
    </row>
    <row r="229" spans="3:4" ht="15.75" customHeight="1" x14ac:dyDescent="0.35">
      <c r="C229" s="101"/>
      <c r="D229" s="102"/>
    </row>
    <row r="230" spans="3:4" ht="15.75" customHeight="1" x14ac:dyDescent="0.35">
      <c r="C230" s="101"/>
      <c r="D230" s="102"/>
    </row>
    <row r="231" spans="3:4" ht="15.75" customHeight="1" x14ac:dyDescent="0.35">
      <c r="C231" s="101"/>
      <c r="D231" s="102"/>
    </row>
    <row r="232" spans="3:4" ht="15.75" customHeight="1" x14ac:dyDescent="0.35">
      <c r="C232" s="101"/>
      <c r="D232" s="102"/>
    </row>
    <row r="233" spans="3:4" ht="15.75" customHeight="1" x14ac:dyDescent="0.35">
      <c r="C233" s="101"/>
      <c r="D233" s="102"/>
    </row>
    <row r="234" spans="3:4" ht="15.75" customHeight="1" x14ac:dyDescent="0.35">
      <c r="C234" s="101"/>
      <c r="D234" s="102"/>
    </row>
    <row r="235" spans="3:4" ht="15.75" customHeight="1" x14ac:dyDescent="0.35">
      <c r="C235" s="101"/>
      <c r="D235" s="102"/>
    </row>
    <row r="236" spans="3:4" ht="15.75" customHeight="1" x14ac:dyDescent="0.35">
      <c r="C236" s="101"/>
      <c r="D236" s="102"/>
    </row>
    <row r="237" spans="3:4" ht="15.75" customHeight="1" x14ac:dyDescent="0.35">
      <c r="C237" s="101"/>
      <c r="D237" s="102"/>
    </row>
    <row r="238" spans="3:4" ht="15.75" customHeight="1" x14ac:dyDescent="0.35">
      <c r="C238" s="101"/>
      <c r="D238" s="102"/>
    </row>
    <row r="239" spans="3:4" ht="15.75" customHeight="1" x14ac:dyDescent="0.35">
      <c r="C239" s="101"/>
      <c r="D239" s="102"/>
    </row>
    <row r="240" spans="3:4" ht="15.75" customHeight="1" x14ac:dyDescent="0.35">
      <c r="C240" s="101"/>
      <c r="D240" s="102"/>
    </row>
    <row r="241" spans="3:4" ht="15.75" customHeight="1" x14ac:dyDescent="0.35">
      <c r="C241" s="101"/>
      <c r="D241" s="102"/>
    </row>
    <row r="242" spans="3:4" ht="15.75" customHeight="1" x14ac:dyDescent="0.35">
      <c r="C242" s="101"/>
      <c r="D242" s="102"/>
    </row>
    <row r="243" spans="3:4" ht="15.75" customHeight="1" x14ac:dyDescent="0.35">
      <c r="C243" s="101"/>
      <c r="D243" s="102"/>
    </row>
    <row r="244" spans="3:4" ht="15.75" customHeight="1" x14ac:dyDescent="0.35">
      <c r="C244" s="101"/>
      <c r="D244" s="102"/>
    </row>
    <row r="245" spans="3:4" ht="15.75" customHeight="1" x14ac:dyDescent="0.35">
      <c r="C245" s="101"/>
      <c r="D245" s="102"/>
    </row>
    <row r="246" spans="3:4" ht="15.75" customHeight="1" x14ac:dyDescent="0.35">
      <c r="C246" s="101"/>
      <c r="D246" s="102"/>
    </row>
    <row r="247" spans="3:4" ht="15.75" customHeight="1" x14ac:dyDescent="0.35">
      <c r="C247" s="101"/>
      <c r="D247" s="102"/>
    </row>
    <row r="248" spans="3:4" ht="15.75" customHeight="1" x14ac:dyDescent="0.35">
      <c r="C248" s="101"/>
      <c r="D248" s="102"/>
    </row>
    <row r="249" spans="3:4" ht="15.75" customHeight="1" x14ac:dyDescent="0.35">
      <c r="C249" s="101"/>
      <c r="D249" s="102"/>
    </row>
    <row r="250" spans="3:4" ht="15.75" customHeight="1" x14ac:dyDescent="0.35">
      <c r="C250" s="101"/>
      <c r="D250" s="102"/>
    </row>
    <row r="251" spans="3:4" ht="15.75" customHeight="1" x14ac:dyDescent="0.35">
      <c r="C251" s="101"/>
      <c r="D251" s="102"/>
    </row>
    <row r="252" spans="3:4" ht="15.75" customHeight="1" x14ac:dyDescent="0.35">
      <c r="C252" s="101"/>
      <c r="D252" s="102"/>
    </row>
    <row r="253" spans="3:4" ht="15.75" customHeight="1" x14ac:dyDescent="0.35">
      <c r="C253" s="101"/>
      <c r="D253" s="102"/>
    </row>
    <row r="254" spans="3:4" ht="15.75" customHeight="1" x14ac:dyDescent="0.35">
      <c r="C254" s="101"/>
      <c r="D254" s="102"/>
    </row>
    <row r="255" spans="3:4" ht="15.75" customHeight="1" x14ac:dyDescent="0.35">
      <c r="C255" s="101"/>
      <c r="D255" s="102"/>
    </row>
    <row r="256" spans="3:4" ht="15.75" customHeight="1" x14ac:dyDescent="0.35">
      <c r="C256" s="101"/>
      <c r="D256" s="102"/>
    </row>
    <row r="257" spans="3:4" ht="15.75" customHeight="1" x14ac:dyDescent="0.35">
      <c r="C257" s="101"/>
      <c r="D257" s="102"/>
    </row>
    <row r="258" spans="3:4" ht="15.75" customHeight="1" x14ac:dyDescent="0.35">
      <c r="C258" s="101"/>
      <c r="D258" s="102"/>
    </row>
    <row r="259" spans="3:4" ht="15.75" customHeight="1" x14ac:dyDescent="0.35">
      <c r="C259" s="101"/>
      <c r="D259" s="102"/>
    </row>
    <row r="260" spans="3:4" ht="15.75" customHeight="1" x14ac:dyDescent="0.35">
      <c r="C260" s="101"/>
      <c r="D260" s="102"/>
    </row>
    <row r="261" spans="3:4" ht="15.75" customHeight="1" x14ac:dyDescent="0.35">
      <c r="C261" s="101"/>
      <c r="D261" s="102"/>
    </row>
    <row r="262" spans="3:4" ht="15.75" customHeight="1" x14ac:dyDescent="0.35">
      <c r="C262" s="101"/>
      <c r="D262" s="102"/>
    </row>
    <row r="263" spans="3:4" ht="15.75" customHeight="1" x14ac:dyDescent="0.35">
      <c r="C263" s="101"/>
      <c r="D263" s="102"/>
    </row>
    <row r="264" spans="3:4" ht="15.75" customHeight="1" x14ac:dyDescent="0.35">
      <c r="C264" s="101"/>
      <c r="D264" s="102"/>
    </row>
    <row r="265" spans="3:4" ht="15.75" customHeight="1" x14ac:dyDescent="0.35">
      <c r="C265" s="101"/>
      <c r="D265" s="102"/>
    </row>
    <row r="266" spans="3:4" ht="15.75" customHeight="1" x14ac:dyDescent="0.35">
      <c r="C266" s="101"/>
      <c r="D266" s="102"/>
    </row>
    <row r="267" spans="3:4" ht="15.75" customHeight="1" x14ac:dyDescent="0.35">
      <c r="C267" s="101"/>
      <c r="D267" s="102"/>
    </row>
    <row r="268" spans="3:4" ht="15.75" customHeight="1" x14ac:dyDescent="0.35">
      <c r="C268" s="101"/>
      <c r="D268" s="102"/>
    </row>
    <row r="269" spans="3:4" ht="15.75" customHeight="1" x14ac:dyDescent="0.35">
      <c r="C269" s="101"/>
      <c r="D269" s="102"/>
    </row>
    <row r="270" spans="3:4" ht="15.75" customHeight="1" x14ac:dyDescent="0.35">
      <c r="C270" s="101"/>
      <c r="D270" s="102"/>
    </row>
    <row r="271" spans="3:4" ht="15.75" customHeight="1" x14ac:dyDescent="0.35">
      <c r="C271" s="101"/>
      <c r="D271" s="102"/>
    </row>
    <row r="272" spans="3:4" ht="15.75" customHeight="1" x14ac:dyDescent="0.35">
      <c r="C272" s="101"/>
      <c r="D272" s="102"/>
    </row>
    <row r="273" spans="3:4" ht="15.75" customHeight="1" x14ac:dyDescent="0.35">
      <c r="C273" s="101"/>
      <c r="D273" s="102"/>
    </row>
    <row r="274" spans="3:4" ht="15.75" customHeight="1" x14ac:dyDescent="0.35">
      <c r="C274" s="101"/>
      <c r="D274" s="102"/>
    </row>
    <row r="275" spans="3:4" ht="15.75" customHeight="1" x14ac:dyDescent="0.35">
      <c r="C275" s="101"/>
      <c r="D275" s="102"/>
    </row>
    <row r="276" spans="3:4" ht="15.75" customHeight="1" x14ac:dyDescent="0.35">
      <c r="C276" s="101"/>
      <c r="D276" s="102"/>
    </row>
    <row r="277" spans="3:4" ht="15.75" customHeight="1" x14ac:dyDescent="0.35">
      <c r="C277" s="101"/>
      <c r="D277" s="102"/>
    </row>
    <row r="278" spans="3:4" ht="15.75" customHeight="1" x14ac:dyDescent="0.35">
      <c r="C278" s="101"/>
      <c r="D278" s="102"/>
    </row>
    <row r="279" spans="3:4" ht="15.75" customHeight="1" x14ac:dyDescent="0.35">
      <c r="C279" s="101"/>
      <c r="D279" s="102"/>
    </row>
    <row r="280" spans="3:4" ht="15.75" customHeight="1" x14ac:dyDescent="0.35">
      <c r="C280" s="101"/>
      <c r="D280" s="102"/>
    </row>
    <row r="281" spans="3:4" ht="15.75" customHeight="1" x14ac:dyDescent="0.35">
      <c r="C281" s="101"/>
      <c r="D281" s="102"/>
    </row>
    <row r="282" spans="3:4" ht="15.75" customHeight="1" x14ac:dyDescent="0.35">
      <c r="C282" s="101"/>
      <c r="D282" s="102"/>
    </row>
    <row r="283" spans="3:4" ht="15.75" customHeight="1" x14ac:dyDescent="0.35">
      <c r="C283" s="101"/>
      <c r="D283" s="102"/>
    </row>
    <row r="284" spans="3:4" ht="15.75" customHeight="1" x14ac:dyDescent="0.35">
      <c r="C284" s="101"/>
      <c r="D284" s="102"/>
    </row>
    <row r="285" spans="3:4" ht="15.75" customHeight="1" x14ac:dyDescent="0.35">
      <c r="C285" s="101"/>
      <c r="D285" s="102"/>
    </row>
    <row r="286" spans="3:4" ht="15.75" customHeight="1" x14ac:dyDescent="0.35">
      <c r="C286" s="101"/>
      <c r="D286" s="102"/>
    </row>
    <row r="287" spans="3:4" ht="15.75" customHeight="1" x14ac:dyDescent="0.35">
      <c r="C287" s="101"/>
      <c r="D287" s="102"/>
    </row>
    <row r="288" spans="3:4" ht="15.75" customHeight="1" x14ac:dyDescent="0.35">
      <c r="C288" s="101"/>
      <c r="D288" s="102"/>
    </row>
    <row r="289" spans="3:4" ht="15.75" customHeight="1" x14ac:dyDescent="0.35">
      <c r="C289" s="101"/>
      <c r="D289" s="102"/>
    </row>
    <row r="290" spans="3:4" ht="15.75" customHeight="1" x14ac:dyDescent="0.35">
      <c r="C290" s="101"/>
      <c r="D290" s="102"/>
    </row>
    <row r="291" spans="3:4" ht="15.75" customHeight="1" x14ac:dyDescent="0.35">
      <c r="C291" s="101"/>
      <c r="D291" s="102"/>
    </row>
    <row r="292" spans="3:4" ht="15.75" customHeight="1" x14ac:dyDescent="0.35">
      <c r="C292" s="101"/>
      <c r="D292" s="102"/>
    </row>
    <row r="293" spans="3:4" ht="15.75" customHeight="1" x14ac:dyDescent="0.35">
      <c r="C293" s="101"/>
      <c r="D293" s="102"/>
    </row>
    <row r="294" spans="3:4" ht="15.75" customHeight="1" x14ac:dyDescent="0.35">
      <c r="C294" s="101"/>
      <c r="D294" s="102"/>
    </row>
    <row r="295" spans="3:4" ht="15.75" customHeight="1" x14ac:dyDescent="0.35">
      <c r="C295" s="101"/>
      <c r="D295" s="102"/>
    </row>
    <row r="296" spans="3:4" ht="15.75" customHeight="1" x14ac:dyDescent="0.35">
      <c r="C296" s="101"/>
      <c r="D296" s="102"/>
    </row>
    <row r="297" spans="3:4" ht="15.75" customHeight="1" x14ac:dyDescent="0.35">
      <c r="C297" s="101"/>
      <c r="D297" s="102"/>
    </row>
    <row r="298" spans="3:4" ht="15.75" customHeight="1" x14ac:dyDescent="0.35">
      <c r="C298" s="101"/>
      <c r="D298" s="102"/>
    </row>
    <row r="299" spans="3:4" ht="15.75" customHeight="1" x14ac:dyDescent="0.35">
      <c r="C299" s="101"/>
      <c r="D299" s="102"/>
    </row>
    <row r="300" spans="3:4" ht="15.75" customHeight="1" x14ac:dyDescent="0.35">
      <c r="C300" s="101"/>
      <c r="D300" s="102"/>
    </row>
    <row r="301" spans="3:4" ht="15.75" customHeight="1" x14ac:dyDescent="0.35">
      <c r="C301" s="101"/>
      <c r="D301" s="102"/>
    </row>
    <row r="302" spans="3:4" ht="15.75" customHeight="1" x14ac:dyDescent="0.35">
      <c r="C302" s="101"/>
      <c r="D302" s="102"/>
    </row>
    <row r="303" spans="3:4" ht="15.75" customHeight="1" x14ac:dyDescent="0.35">
      <c r="C303" s="101"/>
      <c r="D303" s="102"/>
    </row>
    <row r="304" spans="3:4" ht="15.75" customHeight="1" x14ac:dyDescent="0.35">
      <c r="C304" s="101"/>
      <c r="D304" s="102"/>
    </row>
    <row r="305" spans="3:4" ht="15.75" customHeight="1" x14ac:dyDescent="0.35">
      <c r="C305" s="101"/>
      <c r="D305" s="102"/>
    </row>
    <row r="306" spans="3:4" ht="15.75" customHeight="1" x14ac:dyDescent="0.35">
      <c r="C306" s="101"/>
      <c r="D306" s="102"/>
    </row>
    <row r="307" spans="3:4" ht="15.75" customHeight="1" x14ac:dyDescent="0.35">
      <c r="C307" s="101"/>
      <c r="D307" s="102"/>
    </row>
    <row r="308" spans="3:4" ht="15.75" customHeight="1" x14ac:dyDescent="0.35">
      <c r="C308" s="101"/>
      <c r="D308" s="102"/>
    </row>
    <row r="309" spans="3:4" ht="15.75" customHeight="1" x14ac:dyDescent="0.35">
      <c r="C309" s="101"/>
      <c r="D309" s="102"/>
    </row>
    <row r="310" spans="3:4" ht="15.75" customHeight="1" x14ac:dyDescent="0.35">
      <c r="C310" s="101"/>
      <c r="D310" s="102"/>
    </row>
    <row r="311" spans="3:4" ht="15.75" customHeight="1" x14ac:dyDescent="0.35">
      <c r="C311" s="101"/>
      <c r="D311" s="102"/>
    </row>
    <row r="312" spans="3:4" ht="15.75" customHeight="1" x14ac:dyDescent="0.35">
      <c r="C312" s="101"/>
      <c r="D312" s="102"/>
    </row>
    <row r="313" spans="3:4" ht="15.75" customHeight="1" x14ac:dyDescent="0.35">
      <c r="C313" s="101"/>
      <c r="D313" s="102"/>
    </row>
    <row r="314" spans="3:4" ht="15.75" customHeight="1" x14ac:dyDescent="0.35">
      <c r="C314" s="101"/>
      <c r="D314" s="102"/>
    </row>
    <row r="315" spans="3:4" ht="15.75" customHeight="1" x14ac:dyDescent="0.35">
      <c r="C315" s="101"/>
      <c r="D315" s="102"/>
    </row>
    <row r="316" spans="3:4" ht="15.75" customHeight="1" x14ac:dyDescent="0.35">
      <c r="C316" s="101"/>
      <c r="D316" s="102"/>
    </row>
    <row r="317" spans="3:4" ht="15.75" customHeight="1" x14ac:dyDescent="0.35">
      <c r="C317" s="101"/>
      <c r="D317" s="102"/>
    </row>
    <row r="318" spans="3:4" ht="15.75" customHeight="1" x14ac:dyDescent="0.35">
      <c r="C318" s="101"/>
      <c r="D318" s="102"/>
    </row>
    <row r="319" spans="3:4" ht="15.75" customHeight="1" x14ac:dyDescent="0.35">
      <c r="C319" s="101"/>
      <c r="D319" s="102"/>
    </row>
    <row r="320" spans="3:4" ht="15.75" customHeight="1" x14ac:dyDescent="0.35">
      <c r="C320" s="101"/>
      <c r="D320" s="102"/>
    </row>
    <row r="321" spans="3:4" ht="15.75" customHeight="1" x14ac:dyDescent="0.35">
      <c r="C321" s="101"/>
      <c r="D321" s="102"/>
    </row>
    <row r="322" spans="3:4" ht="15.75" customHeight="1" x14ac:dyDescent="0.35">
      <c r="C322" s="101"/>
      <c r="D322" s="102"/>
    </row>
    <row r="323" spans="3:4" ht="15.75" customHeight="1" x14ac:dyDescent="0.35">
      <c r="C323" s="101"/>
      <c r="D323" s="102"/>
    </row>
    <row r="324" spans="3:4" ht="15.75" customHeight="1" x14ac:dyDescent="0.35">
      <c r="C324" s="101"/>
      <c r="D324" s="102"/>
    </row>
    <row r="325" spans="3:4" ht="15.75" customHeight="1" x14ac:dyDescent="0.35">
      <c r="C325" s="101"/>
      <c r="D325" s="102"/>
    </row>
    <row r="326" spans="3:4" ht="15.75" customHeight="1" x14ac:dyDescent="0.35">
      <c r="C326" s="101"/>
      <c r="D326" s="102"/>
    </row>
    <row r="327" spans="3:4" ht="15.75" customHeight="1" x14ac:dyDescent="0.35">
      <c r="C327" s="101"/>
      <c r="D327" s="102"/>
    </row>
    <row r="328" spans="3:4" ht="15.75" customHeight="1" x14ac:dyDescent="0.35">
      <c r="C328" s="101"/>
      <c r="D328" s="102"/>
    </row>
    <row r="329" spans="3:4" ht="15.75" customHeight="1" x14ac:dyDescent="0.35">
      <c r="C329" s="101"/>
      <c r="D329" s="102"/>
    </row>
    <row r="330" spans="3:4" ht="15.75" customHeight="1" x14ac:dyDescent="0.35">
      <c r="C330" s="101"/>
      <c r="D330" s="102"/>
    </row>
    <row r="331" spans="3:4" ht="15.75" customHeight="1" x14ac:dyDescent="0.35">
      <c r="C331" s="101"/>
      <c r="D331" s="102"/>
    </row>
    <row r="332" spans="3:4" ht="15.75" customHeight="1" x14ac:dyDescent="0.35">
      <c r="C332" s="101"/>
      <c r="D332" s="102"/>
    </row>
    <row r="333" spans="3:4" ht="15.75" customHeight="1" x14ac:dyDescent="0.35">
      <c r="C333" s="101"/>
      <c r="D333" s="102"/>
    </row>
    <row r="334" spans="3:4" ht="15.75" customHeight="1" x14ac:dyDescent="0.35">
      <c r="C334" s="101"/>
      <c r="D334" s="102"/>
    </row>
    <row r="335" spans="3:4" ht="15.75" customHeight="1" x14ac:dyDescent="0.35">
      <c r="C335" s="101"/>
      <c r="D335" s="102"/>
    </row>
    <row r="336" spans="3:4" ht="15.75" customHeight="1" x14ac:dyDescent="0.35">
      <c r="C336" s="101"/>
      <c r="D336" s="102"/>
    </row>
    <row r="337" spans="3:4" ht="15.75" customHeight="1" x14ac:dyDescent="0.35">
      <c r="C337" s="101"/>
      <c r="D337" s="102"/>
    </row>
    <row r="338" spans="3:4" ht="15.75" customHeight="1" x14ac:dyDescent="0.35">
      <c r="C338" s="101"/>
      <c r="D338" s="102"/>
    </row>
    <row r="339" spans="3:4" ht="15.75" customHeight="1" x14ac:dyDescent="0.35">
      <c r="C339" s="101"/>
      <c r="D339" s="102"/>
    </row>
    <row r="340" spans="3:4" ht="15.75" customHeight="1" x14ac:dyDescent="0.35">
      <c r="C340" s="101"/>
      <c r="D340" s="102"/>
    </row>
    <row r="341" spans="3:4" ht="15.75" customHeight="1" x14ac:dyDescent="0.35">
      <c r="C341" s="101"/>
      <c r="D341" s="102"/>
    </row>
    <row r="342" spans="3:4" ht="15.75" customHeight="1" x14ac:dyDescent="0.35">
      <c r="C342" s="101"/>
      <c r="D342" s="102"/>
    </row>
    <row r="343" spans="3:4" ht="15.75" customHeight="1" x14ac:dyDescent="0.35">
      <c r="C343" s="101"/>
      <c r="D343" s="102"/>
    </row>
    <row r="344" spans="3:4" ht="15.75" customHeight="1" x14ac:dyDescent="0.35">
      <c r="C344" s="101"/>
      <c r="D344" s="102"/>
    </row>
    <row r="345" spans="3:4" ht="15.75" customHeight="1" x14ac:dyDescent="0.35">
      <c r="C345" s="101"/>
      <c r="D345" s="102"/>
    </row>
    <row r="346" spans="3:4" ht="15.75" customHeight="1" x14ac:dyDescent="0.35">
      <c r="C346" s="101"/>
      <c r="D346" s="102"/>
    </row>
    <row r="347" spans="3:4" ht="15.75" customHeight="1" x14ac:dyDescent="0.35">
      <c r="C347" s="101"/>
      <c r="D347" s="102"/>
    </row>
    <row r="348" spans="3:4" ht="15.75" customHeight="1" x14ac:dyDescent="0.35">
      <c r="C348" s="101"/>
      <c r="D348" s="102"/>
    </row>
    <row r="349" spans="3:4" ht="15.75" customHeight="1" x14ac:dyDescent="0.35">
      <c r="C349" s="101"/>
      <c r="D349" s="102"/>
    </row>
    <row r="350" spans="3:4" ht="15.75" customHeight="1" x14ac:dyDescent="0.35">
      <c r="C350" s="101"/>
      <c r="D350" s="102"/>
    </row>
    <row r="351" spans="3:4" ht="15.75" customHeight="1" x14ac:dyDescent="0.35">
      <c r="C351" s="101"/>
      <c r="D351" s="102"/>
    </row>
    <row r="352" spans="3:4" ht="15.75" customHeight="1" x14ac:dyDescent="0.35">
      <c r="C352" s="101"/>
      <c r="D352" s="102"/>
    </row>
    <row r="353" spans="3:4" ht="15.75" customHeight="1" x14ac:dyDescent="0.35">
      <c r="C353" s="101"/>
      <c r="D353" s="102"/>
    </row>
    <row r="354" spans="3:4" ht="15.75" customHeight="1" x14ac:dyDescent="0.35">
      <c r="C354" s="101"/>
      <c r="D354" s="102"/>
    </row>
    <row r="355" spans="3:4" ht="15.75" customHeight="1" x14ac:dyDescent="0.35">
      <c r="C355" s="101"/>
      <c r="D355" s="102"/>
    </row>
    <row r="356" spans="3:4" ht="15.75" customHeight="1" x14ac:dyDescent="0.35">
      <c r="C356" s="101"/>
      <c r="D356" s="102"/>
    </row>
    <row r="357" spans="3:4" ht="15.75" customHeight="1" x14ac:dyDescent="0.35">
      <c r="C357" s="101"/>
      <c r="D357" s="102"/>
    </row>
    <row r="358" spans="3:4" ht="15.75" customHeight="1" x14ac:dyDescent="0.35">
      <c r="C358" s="101"/>
      <c r="D358" s="102"/>
    </row>
    <row r="359" spans="3:4" ht="15.75" customHeight="1" x14ac:dyDescent="0.35">
      <c r="C359" s="101"/>
      <c r="D359" s="102"/>
    </row>
    <row r="360" spans="3:4" ht="15.75" customHeight="1" x14ac:dyDescent="0.35">
      <c r="C360" s="101"/>
      <c r="D360" s="102"/>
    </row>
    <row r="361" spans="3:4" ht="15.75" customHeight="1" x14ac:dyDescent="0.35">
      <c r="C361" s="101"/>
      <c r="D361" s="102"/>
    </row>
    <row r="362" spans="3:4" ht="15.75" customHeight="1" x14ac:dyDescent="0.35">
      <c r="C362" s="101"/>
      <c r="D362" s="102"/>
    </row>
    <row r="363" spans="3:4" ht="15.75" customHeight="1" x14ac:dyDescent="0.35">
      <c r="C363" s="101"/>
      <c r="D363" s="102"/>
    </row>
    <row r="364" spans="3:4" ht="15.75" customHeight="1" x14ac:dyDescent="0.35">
      <c r="C364" s="101"/>
      <c r="D364" s="102"/>
    </row>
    <row r="365" spans="3:4" ht="15.75" customHeight="1" x14ac:dyDescent="0.35">
      <c r="C365" s="101"/>
      <c r="D365" s="102"/>
    </row>
    <row r="366" spans="3:4" ht="15.75" customHeight="1" x14ac:dyDescent="0.35">
      <c r="C366" s="101"/>
      <c r="D366" s="102"/>
    </row>
    <row r="367" spans="3:4" ht="15.75" customHeight="1" x14ac:dyDescent="0.35">
      <c r="C367" s="101"/>
      <c r="D367" s="102"/>
    </row>
    <row r="368" spans="3:4" ht="15.75" customHeight="1" x14ac:dyDescent="0.35">
      <c r="C368" s="101"/>
      <c r="D368" s="102"/>
    </row>
    <row r="369" spans="3:4" ht="15.75" customHeight="1" x14ac:dyDescent="0.35">
      <c r="C369" s="101"/>
      <c r="D369" s="102"/>
    </row>
    <row r="370" spans="3:4" ht="15.75" customHeight="1" x14ac:dyDescent="0.35">
      <c r="C370" s="101"/>
      <c r="D370" s="102"/>
    </row>
    <row r="371" spans="3:4" ht="15.75" customHeight="1" x14ac:dyDescent="0.35">
      <c r="C371" s="101"/>
      <c r="D371" s="102"/>
    </row>
    <row r="372" spans="3:4" ht="15.75" customHeight="1" x14ac:dyDescent="0.35">
      <c r="C372" s="101"/>
      <c r="D372" s="102"/>
    </row>
    <row r="373" spans="3:4" ht="15.75" customHeight="1" x14ac:dyDescent="0.35">
      <c r="C373" s="101"/>
      <c r="D373" s="102"/>
    </row>
    <row r="374" spans="3:4" ht="15.75" customHeight="1" x14ac:dyDescent="0.35">
      <c r="C374" s="101"/>
      <c r="D374" s="102"/>
    </row>
    <row r="375" spans="3:4" ht="15.75" customHeight="1" x14ac:dyDescent="0.35">
      <c r="C375" s="101"/>
      <c r="D375" s="102"/>
    </row>
    <row r="376" spans="3:4" ht="15.75" customHeight="1" x14ac:dyDescent="0.35">
      <c r="C376" s="101"/>
      <c r="D376" s="102"/>
    </row>
    <row r="377" spans="3:4" ht="15.75" customHeight="1" x14ac:dyDescent="0.35">
      <c r="C377" s="101"/>
      <c r="D377" s="102"/>
    </row>
    <row r="378" spans="3:4" ht="15.75" customHeight="1" x14ac:dyDescent="0.35">
      <c r="C378" s="101"/>
      <c r="D378" s="102"/>
    </row>
    <row r="379" spans="3:4" ht="15.75" customHeight="1" x14ac:dyDescent="0.35">
      <c r="C379" s="101"/>
      <c r="D379" s="102"/>
    </row>
    <row r="380" spans="3:4" ht="15.75" customHeight="1" x14ac:dyDescent="0.35">
      <c r="C380" s="101"/>
      <c r="D380" s="102"/>
    </row>
    <row r="381" spans="3:4" ht="15.75" customHeight="1" x14ac:dyDescent="0.35">
      <c r="C381" s="101"/>
      <c r="D381" s="102"/>
    </row>
    <row r="382" spans="3:4" ht="15.75" customHeight="1" x14ac:dyDescent="0.35">
      <c r="C382" s="101"/>
      <c r="D382" s="102"/>
    </row>
    <row r="383" spans="3:4" ht="15.75" customHeight="1" x14ac:dyDescent="0.35">
      <c r="C383" s="101"/>
      <c r="D383" s="102"/>
    </row>
    <row r="384" spans="3:4" ht="15.75" customHeight="1" x14ac:dyDescent="0.35">
      <c r="C384" s="101"/>
      <c r="D384" s="102"/>
    </row>
    <row r="385" spans="3:4" ht="15.75" customHeight="1" x14ac:dyDescent="0.35">
      <c r="C385" s="101"/>
      <c r="D385" s="102"/>
    </row>
    <row r="386" spans="3:4" ht="15.75" customHeight="1" x14ac:dyDescent="0.35">
      <c r="C386" s="101"/>
      <c r="D386" s="102"/>
    </row>
    <row r="387" spans="3:4" ht="15.75" customHeight="1" x14ac:dyDescent="0.35">
      <c r="C387" s="101"/>
      <c r="D387" s="102"/>
    </row>
    <row r="388" spans="3:4" ht="15.75" customHeight="1" x14ac:dyDescent="0.35">
      <c r="C388" s="101"/>
      <c r="D388" s="102"/>
    </row>
    <row r="389" spans="3:4" ht="15.75" customHeight="1" x14ac:dyDescent="0.35">
      <c r="C389" s="101"/>
      <c r="D389" s="102"/>
    </row>
    <row r="390" spans="3:4" ht="15.75" customHeight="1" x14ac:dyDescent="0.35">
      <c r="C390" s="101"/>
      <c r="D390" s="102"/>
    </row>
    <row r="391" spans="3:4" ht="15.75" customHeight="1" x14ac:dyDescent="0.35">
      <c r="C391" s="101"/>
      <c r="D391" s="102"/>
    </row>
    <row r="392" spans="3:4" ht="15.75" customHeight="1" x14ac:dyDescent="0.35">
      <c r="C392" s="101"/>
      <c r="D392" s="102"/>
    </row>
    <row r="393" spans="3:4" ht="15.75" customHeight="1" x14ac:dyDescent="0.35">
      <c r="C393" s="101"/>
      <c r="D393" s="102"/>
    </row>
    <row r="394" spans="3:4" ht="15.75" customHeight="1" x14ac:dyDescent="0.35">
      <c r="C394" s="101"/>
      <c r="D394" s="102"/>
    </row>
    <row r="395" spans="3:4" ht="15.75" customHeight="1" x14ac:dyDescent="0.35">
      <c r="C395" s="101"/>
      <c r="D395" s="102"/>
    </row>
    <row r="396" spans="3:4" ht="15.75" customHeight="1" x14ac:dyDescent="0.35">
      <c r="C396" s="101"/>
      <c r="D396" s="102"/>
    </row>
    <row r="397" spans="3:4" ht="15.75" customHeight="1" x14ac:dyDescent="0.35">
      <c r="C397" s="101"/>
      <c r="D397" s="102"/>
    </row>
    <row r="398" spans="3:4" ht="15.75" customHeight="1" x14ac:dyDescent="0.35">
      <c r="C398" s="101"/>
      <c r="D398" s="102"/>
    </row>
    <row r="399" spans="3:4" ht="15.75" customHeight="1" x14ac:dyDescent="0.35">
      <c r="C399" s="101"/>
      <c r="D399" s="102"/>
    </row>
    <row r="400" spans="3:4" ht="15.75" customHeight="1" x14ac:dyDescent="0.35">
      <c r="C400" s="101"/>
      <c r="D400" s="102"/>
    </row>
    <row r="401" spans="3:4" ht="15.75" customHeight="1" x14ac:dyDescent="0.35">
      <c r="C401" s="101"/>
      <c r="D401" s="102"/>
    </row>
    <row r="402" spans="3:4" ht="15.75" customHeight="1" x14ac:dyDescent="0.35">
      <c r="C402" s="101"/>
      <c r="D402" s="102"/>
    </row>
    <row r="403" spans="3:4" ht="15.75" customHeight="1" x14ac:dyDescent="0.35">
      <c r="C403" s="101"/>
      <c r="D403" s="102"/>
    </row>
    <row r="404" spans="3:4" ht="15.75" customHeight="1" x14ac:dyDescent="0.35">
      <c r="C404" s="101"/>
      <c r="D404" s="102"/>
    </row>
    <row r="405" spans="3:4" ht="15.75" customHeight="1" x14ac:dyDescent="0.35">
      <c r="C405" s="101"/>
      <c r="D405" s="102"/>
    </row>
    <row r="406" spans="3:4" ht="15.75" customHeight="1" x14ac:dyDescent="0.35">
      <c r="C406" s="101"/>
      <c r="D406" s="102"/>
    </row>
    <row r="407" spans="3:4" ht="15.75" customHeight="1" x14ac:dyDescent="0.35">
      <c r="C407" s="101"/>
      <c r="D407" s="102"/>
    </row>
    <row r="408" spans="3:4" ht="15.75" customHeight="1" x14ac:dyDescent="0.35">
      <c r="C408" s="101"/>
      <c r="D408" s="102"/>
    </row>
    <row r="409" spans="3:4" ht="15.75" customHeight="1" x14ac:dyDescent="0.35">
      <c r="C409" s="101"/>
      <c r="D409" s="102"/>
    </row>
    <row r="410" spans="3:4" ht="15.75" customHeight="1" x14ac:dyDescent="0.35">
      <c r="C410" s="101"/>
      <c r="D410" s="102"/>
    </row>
    <row r="411" spans="3:4" ht="15.75" customHeight="1" x14ac:dyDescent="0.35">
      <c r="C411" s="101"/>
      <c r="D411" s="102"/>
    </row>
    <row r="412" spans="3:4" ht="15.75" customHeight="1" x14ac:dyDescent="0.35">
      <c r="C412" s="101"/>
      <c r="D412" s="102"/>
    </row>
    <row r="413" spans="3:4" ht="15.75" customHeight="1" x14ac:dyDescent="0.35">
      <c r="C413" s="101"/>
      <c r="D413" s="102"/>
    </row>
    <row r="414" spans="3:4" ht="15.75" customHeight="1" x14ac:dyDescent="0.35">
      <c r="C414" s="101"/>
      <c r="D414" s="102"/>
    </row>
    <row r="415" spans="3:4" ht="15.75" customHeight="1" x14ac:dyDescent="0.35">
      <c r="C415" s="101"/>
      <c r="D415" s="102"/>
    </row>
    <row r="416" spans="3:4" ht="15.75" customHeight="1" x14ac:dyDescent="0.35">
      <c r="C416" s="101"/>
      <c r="D416" s="102"/>
    </row>
    <row r="417" spans="3:4" ht="15.75" customHeight="1" x14ac:dyDescent="0.35">
      <c r="C417" s="101"/>
      <c r="D417" s="102"/>
    </row>
    <row r="418" spans="3:4" ht="15.75" customHeight="1" x14ac:dyDescent="0.35">
      <c r="C418" s="101"/>
      <c r="D418" s="102"/>
    </row>
    <row r="419" spans="3:4" ht="15.75" customHeight="1" x14ac:dyDescent="0.35">
      <c r="C419" s="101"/>
      <c r="D419" s="102"/>
    </row>
    <row r="420" spans="3:4" ht="15.75" customHeight="1" x14ac:dyDescent="0.35">
      <c r="C420" s="101"/>
      <c r="D420" s="102"/>
    </row>
    <row r="421" spans="3:4" ht="15.75" customHeight="1" x14ac:dyDescent="0.35">
      <c r="C421" s="101"/>
      <c r="D421" s="102"/>
    </row>
    <row r="422" spans="3:4" ht="15.75" customHeight="1" x14ac:dyDescent="0.35">
      <c r="C422" s="101"/>
      <c r="D422" s="102"/>
    </row>
    <row r="423" spans="3:4" ht="15.75" customHeight="1" x14ac:dyDescent="0.35">
      <c r="C423" s="101"/>
      <c r="D423" s="102"/>
    </row>
    <row r="424" spans="3:4" ht="15.75" customHeight="1" x14ac:dyDescent="0.35">
      <c r="C424" s="101"/>
      <c r="D424" s="102"/>
    </row>
    <row r="425" spans="3:4" ht="15.75" customHeight="1" x14ac:dyDescent="0.35">
      <c r="C425" s="101"/>
      <c r="D425" s="102"/>
    </row>
    <row r="426" spans="3:4" ht="15.75" customHeight="1" x14ac:dyDescent="0.35">
      <c r="C426" s="101"/>
      <c r="D426" s="102"/>
    </row>
    <row r="427" spans="3:4" ht="15.75" customHeight="1" x14ac:dyDescent="0.35">
      <c r="C427" s="101"/>
      <c r="D427" s="102"/>
    </row>
    <row r="428" spans="3:4" ht="15.75" customHeight="1" x14ac:dyDescent="0.35">
      <c r="C428" s="101"/>
      <c r="D428" s="102"/>
    </row>
    <row r="429" spans="3:4" ht="15.75" customHeight="1" x14ac:dyDescent="0.35">
      <c r="C429" s="101"/>
      <c r="D429" s="102"/>
    </row>
    <row r="430" spans="3:4" ht="15.75" customHeight="1" x14ac:dyDescent="0.35">
      <c r="C430" s="101"/>
      <c r="D430" s="102"/>
    </row>
    <row r="431" spans="3:4" ht="15.75" customHeight="1" x14ac:dyDescent="0.35">
      <c r="C431" s="101"/>
      <c r="D431" s="102"/>
    </row>
    <row r="432" spans="3:4" ht="15.75" customHeight="1" x14ac:dyDescent="0.35">
      <c r="C432" s="101"/>
      <c r="D432" s="102"/>
    </row>
    <row r="433" spans="3:4" ht="15.75" customHeight="1" x14ac:dyDescent="0.35">
      <c r="C433" s="101"/>
      <c r="D433" s="102"/>
    </row>
    <row r="434" spans="3:4" ht="15.75" customHeight="1" x14ac:dyDescent="0.35">
      <c r="C434" s="101"/>
      <c r="D434" s="102"/>
    </row>
    <row r="435" spans="3:4" ht="15.75" customHeight="1" x14ac:dyDescent="0.35">
      <c r="C435" s="101"/>
      <c r="D435" s="102"/>
    </row>
    <row r="436" spans="3:4" ht="15.75" customHeight="1" x14ac:dyDescent="0.35">
      <c r="C436" s="101"/>
      <c r="D436" s="102"/>
    </row>
    <row r="437" spans="3:4" ht="15.75" customHeight="1" x14ac:dyDescent="0.35">
      <c r="C437" s="101"/>
      <c r="D437" s="102"/>
    </row>
    <row r="438" spans="3:4" ht="15.75" customHeight="1" x14ac:dyDescent="0.35">
      <c r="C438" s="101"/>
      <c r="D438" s="102"/>
    </row>
    <row r="439" spans="3:4" ht="15.75" customHeight="1" x14ac:dyDescent="0.35">
      <c r="C439" s="101"/>
      <c r="D439" s="102"/>
    </row>
    <row r="440" spans="3:4" ht="15.75" customHeight="1" x14ac:dyDescent="0.35">
      <c r="C440" s="101"/>
      <c r="D440" s="102"/>
    </row>
    <row r="441" spans="3:4" ht="15.75" customHeight="1" x14ac:dyDescent="0.35">
      <c r="C441" s="101"/>
      <c r="D441" s="102"/>
    </row>
    <row r="442" spans="3:4" ht="15.75" customHeight="1" x14ac:dyDescent="0.35">
      <c r="C442" s="101"/>
      <c r="D442" s="102"/>
    </row>
    <row r="443" spans="3:4" ht="15.75" customHeight="1" x14ac:dyDescent="0.35">
      <c r="C443" s="101"/>
      <c r="D443" s="102"/>
    </row>
    <row r="444" spans="3:4" ht="15.75" customHeight="1" x14ac:dyDescent="0.35">
      <c r="C444" s="101"/>
      <c r="D444" s="102"/>
    </row>
    <row r="445" spans="3:4" ht="15.75" customHeight="1" x14ac:dyDescent="0.35">
      <c r="C445" s="101"/>
      <c r="D445" s="102"/>
    </row>
    <row r="446" spans="3:4" ht="15.75" customHeight="1" x14ac:dyDescent="0.35">
      <c r="C446" s="101"/>
      <c r="D446" s="102"/>
    </row>
    <row r="447" spans="3:4" ht="15.75" customHeight="1" x14ac:dyDescent="0.35">
      <c r="C447" s="101"/>
      <c r="D447" s="102"/>
    </row>
    <row r="448" spans="3:4" ht="15.75" customHeight="1" x14ac:dyDescent="0.35">
      <c r="C448" s="101"/>
      <c r="D448" s="102"/>
    </row>
    <row r="449" spans="3:4" ht="15.75" customHeight="1" x14ac:dyDescent="0.35">
      <c r="C449" s="101"/>
      <c r="D449" s="102"/>
    </row>
    <row r="450" spans="3:4" ht="15.75" customHeight="1" x14ac:dyDescent="0.35">
      <c r="C450" s="101"/>
      <c r="D450" s="102"/>
    </row>
    <row r="451" spans="3:4" ht="15.75" customHeight="1" x14ac:dyDescent="0.35">
      <c r="C451" s="101"/>
      <c r="D451" s="102"/>
    </row>
    <row r="452" spans="3:4" ht="15.75" customHeight="1" x14ac:dyDescent="0.35">
      <c r="C452" s="101"/>
      <c r="D452" s="102"/>
    </row>
    <row r="453" spans="3:4" ht="15.75" customHeight="1" x14ac:dyDescent="0.35">
      <c r="C453" s="101"/>
      <c r="D453" s="102"/>
    </row>
    <row r="454" spans="3:4" ht="15.75" customHeight="1" x14ac:dyDescent="0.35">
      <c r="C454" s="101"/>
      <c r="D454" s="102"/>
    </row>
    <row r="455" spans="3:4" ht="15.75" customHeight="1" x14ac:dyDescent="0.35">
      <c r="C455" s="101"/>
      <c r="D455" s="102"/>
    </row>
    <row r="456" spans="3:4" ht="15.75" customHeight="1" x14ac:dyDescent="0.35">
      <c r="C456" s="101"/>
      <c r="D456" s="102"/>
    </row>
    <row r="457" spans="3:4" ht="15.75" customHeight="1" x14ac:dyDescent="0.35">
      <c r="C457" s="101"/>
      <c r="D457" s="102"/>
    </row>
    <row r="458" spans="3:4" ht="15.75" customHeight="1" x14ac:dyDescent="0.35">
      <c r="C458" s="101"/>
      <c r="D458" s="102"/>
    </row>
    <row r="459" spans="3:4" ht="15.75" customHeight="1" x14ac:dyDescent="0.35">
      <c r="C459" s="101"/>
      <c r="D459" s="102"/>
    </row>
    <row r="460" spans="3:4" ht="15.75" customHeight="1" x14ac:dyDescent="0.35">
      <c r="C460" s="101"/>
      <c r="D460" s="102"/>
    </row>
    <row r="461" spans="3:4" ht="15.75" customHeight="1" x14ac:dyDescent="0.35">
      <c r="C461" s="101"/>
      <c r="D461" s="102"/>
    </row>
    <row r="462" spans="3:4" ht="15.75" customHeight="1" x14ac:dyDescent="0.35">
      <c r="C462" s="101"/>
      <c r="D462" s="102"/>
    </row>
    <row r="463" spans="3:4" ht="15.75" customHeight="1" x14ac:dyDescent="0.35">
      <c r="C463" s="101"/>
      <c r="D463" s="102"/>
    </row>
    <row r="464" spans="3:4" ht="15.75" customHeight="1" x14ac:dyDescent="0.35">
      <c r="C464" s="101"/>
      <c r="D464" s="102"/>
    </row>
    <row r="465" spans="3:4" ht="15.75" customHeight="1" x14ac:dyDescent="0.35">
      <c r="C465" s="101"/>
      <c r="D465" s="102"/>
    </row>
    <row r="466" spans="3:4" ht="15.75" customHeight="1" x14ac:dyDescent="0.35">
      <c r="C466" s="101"/>
      <c r="D466" s="102"/>
    </row>
    <row r="467" spans="3:4" ht="15.75" customHeight="1" x14ac:dyDescent="0.35">
      <c r="C467" s="101"/>
      <c r="D467" s="102"/>
    </row>
    <row r="468" spans="3:4" ht="15.75" customHeight="1" x14ac:dyDescent="0.35">
      <c r="C468" s="101"/>
      <c r="D468" s="102"/>
    </row>
    <row r="469" spans="3:4" ht="15.75" customHeight="1" x14ac:dyDescent="0.35">
      <c r="C469" s="101"/>
      <c r="D469" s="102"/>
    </row>
    <row r="470" spans="3:4" ht="15.75" customHeight="1" x14ac:dyDescent="0.35">
      <c r="C470" s="101"/>
      <c r="D470" s="102"/>
    </row>
    <row r="471" spans="3:4" ht="15.75" customHeight="1" x14ac:dyDescent="0.35">
      <c r="C471" s="101"/>
      <c r="D471" s="102"/>
    </row>
    <row r="472" spans="3:4" ht="15.75" customHeight="1" x14ac:dyDescent="0.35">
      <c r="C472" s="101"/>
      <c r="D472" s="102"/>
    </row>
    <row r="473" spans="3:4" ht="15.75" customHeight="1" x14ac:dyDescent="0.35">
      <c r="C473" s="101"/>
      <c r="D473" s="102"/>
    </row>
    <row r="474" spans="3:4" ht="15.75" customHeight="1" x14ac:dyDescent="0.35">
      <c r="C474" s="101"/>
      <c r="D474" s="102"/>
    </row>
    <row r="475" spans="3:4" ht="15.75" customHeight="1" x14ac:dyDescent="0.35">
      <c r="C475" s="101"/>
      <c r="D475" s="102"/>
    </row>
    <row r="476" spans="3:4" ht="15.75" customHeight="1" x14ac:dyDescent="0.35">
      <c r="C476" s="101"/>
      <c r="D476" s="102"/>
    </row>
    <row r="477" spans="3:4" ht="15.75" customHeight="1" x14ac:dyDescent="0.35">
      <c r="C477" s="101"/>
      <c r="D477" s="102"/>
    </row>
    <row r="478" spans="3:4" ht="15.75" customHeight="1" x14ac:dyDescent="0.35">
      <c r="C478" s="101"/>
      <c r="D478" s="102"/>
    </row>
    <row r="479" spans="3:4" ht="15.75" customHeight="1" x14ac:dyDescent="0.35">
      <c r="C479" s="101"/>
      <c r="D479" s="102"/>
    </row>
    <row r="480" spans="3:4" ht="15.75" customHeight="1" x14ac:dyDescent="0.35">
      <c r="C480" s="101"/>
      <c r="D480" s="102"/>
    </row>
    <row r="481" spans="3:4" ht="15.75" customHeight="1" x14ac:dyDescent="0.35">
      <c r="C481" s="101"/>
      <c r="D481" s="102"/>
    </row>
    <row r="482" spans="3:4" ht="15.75" customHeight="1" x14ac:dyDescent="0.35">
      <c r="C482" s="101"/>
      <c r="D482" s="102"/>
    </row>
    <row r="483" spans="3:4" ht="15.75" customHeight="1" x14ac:dyDescent="0.35">
      <c r="C483" s="101"/>
      <c r="D483" s="102"/>
    </row>
    <row r="484" spans="3:4" ht="15.75" customHeight="1" x14ac:dyDescent="0.35">
      <c r="C484" s="101"/>
      <c r="D484" s="102"/>
    </row>
    <row r="485" spans="3:4" ht="15.75" customHeight="1" x14ac:dyDescent="0.35">
      <c r="C485" s="101"/>
      <c r="D485" s="102"/>
    </row>
    <row r="486" spans="3:4" ht="15.75" customHeight="1" x14ac:dyDescent="0.35">
      <c r="C486" s="101"/>
      <c r="D486" s="102"/>
    </row>
    <row r="487" spans="3:4" ht="15.75" customHeight="1" x14ac:dyDescent="0.35">
      <c r="C487" s="101"/>
      <c r="D487" s="102"/>
    </row>
    <row r="488" spans="3:4" ht="15.75" customHeight="1" x14ac:dyDescent="0.35">
      <c r="C488" s="101"/>
      <c r="D488" s="102"/>
    </row>
    <row r="489" spans="3:4" ht="15.75" customHeight="1" x14ac:dyDescent="0.35">
      <c r="C489" s="101"/>
      <c r="D489" s="102"/>
    </row>
    <row r="490" spans="3:4" ht="15.75" customHeight="1" x14ac:dyDescent="0.35">
      <c r="C490" s="101"/>
      <c r="D490" s="102"/>
    </row>
    <row r="491" spans="3:4" ht="15.75" customHeight="1" x14ac:dyDescent="0.35">
      <c r="C491" s="101"/>
      <c r="D491" s="102"/>
    </row>
    <row r="492" spans="3:4" ht="15.75" customHeight="1" x14ac:dyDescent="0.35">
      <c r="C492" s="101"/>
      <c r="D492" s="102"/>
    </row>
    <row r="493" spans="3:4" ht="15.75" customHeight="1" x14ac:dyDescent="0.35">
      <c r="C493" s="101"/>
      <c r="D493" s="102"/>
    </row>
    <row r="494" spans="3:4" ht="15.75" customHeight="1" x14ac:dyDescent="0.35">
      <c r="C494" s="101"/>
      <c r="D494" s="102"/>
    </row>
    <row r="495" spans="3:4" ht="15.75" customHeight="1" x14ac:dyDescent="0.35">
      <c r="C495" s="101"/>
      <c r="D495" s="102"/>
    </row>
    <row r="496" spans="3:4" ht="15.75" customHeight="1" x14ac:dyDescent="0.35">
      <c r="C496" s="101"/>
      <c r="D496" s="102"/>
    </row>
    <row r="497" spans="3:4" ht="15.75" customHeight="1" x14ac:dyDescent="0.35">
      <c r="C497" s="101"/>
      <c r="D497" s="102"/>
    </row>
    <row r="498" spans="3:4" ht="15.75" customHeight="1" x14ac:dyDescent="0.35">
      <c r="C498" s="101"/>
      <c r="D498" s="102"/>
    </row>
    <row r="499" spans="3:4" ht="15.75" customHeight="1" x14ac:dyDescent="0.35">
      <c r="C499" s="101"/>
      <c r="D499" s="102"/>
    </row>
    <row r="500" spans="3:4" ht="15.75" customHeight="1" x14ac:dyDescent="0.35">
      <c r="C500" s="101"/>
      <c r="D500" s="102"/>
    </row>
    <row r="501" spans="3:4" ht="15.75" customHeight="1" x14ac:dyDescent="0.35">
      <c r="C501" s="101"/>
      <c r="D501" s="102"/>
    </row>
    <row r="502" spans="3:4" ht="15.75" customHeight="1" x14ac:dyDescent="0.35">
      <c r="C502" s="101"/>
      <c r="D502" s="102"/>
    </row>
    <row r="503" spans="3:4" ht="15.75" customHeight="1" x14ac:dyDescent="0.35">
      <c r="C503" s="101"/>
      <c r="D503" s="102"/>
    </row>
    <row r="504" spans="3:4" ht="15.75" customHeight="1" x14ac:dyDescent="0.35">
      <c r="C504" s="101"/>
      <c r="D504" s="102"/>
    </row>
    <row r="505" spans="3:4" ht="15.75" customHeight="1" x14ac:dyDescent="0.35">
      <c r="C505" s="101"/>
      <c r="D505" s="102"/>
    </row>
    <row r="506" spans="3:4" ht="15.75" customHeight="1" x14ac:dyDescent="0.35">
      <c r="C506" s="101"/>
      <c r="D506" s="102"/>
    </row>
    <row r="507" spans="3:4" ht="15.75" customHeight="1" x14ac:dyDescent="0.35">
      <c r="C507" s="101"/>
      <c r="D507" s="102"/>
    </row>
    <row r="508" spans="3:4" ht="15.75" customHeight="1" x14ac:dyDescent="0.35">
      <c r="C508" s="101"/>
      <c r="D508" s="102"/>
    </row>
    <row r="509" spans="3:4" ht="15.75" customHeight="1" x14ac:dyDescent="0.35">
      <c r="C509" s="101"/>
      <c r="D509" s="102"/>
    </row>
    <row r="510" spans="3:4" ht="15.75" customHeight="1" x14ac:dyDescent="0.35">
      <c r="C510" s="101"/>
      <c r="D510" s="102"/>
    </row>
    <row r="511" spans="3:4" ht="15.75" customHeight="1" x14ac:dyDescent="0.35">
      <c r="C511" s="101"/>
      <c r="D511" s="102"/>
    </row>
    <row r="512" spans="3:4" ht="15.75" customHeight="1" x14ac:dyDescent="0.35">
      <c r="C512" s="101"/>
      <c r="D512" s="102"/>
    </row>
    <row r="513" spans="3:4" ht="15.75" customHeight="1" x14ac:dyDescent="0.35">
      <c r="C513" s="101"/>
      <c r="D513" s="102"/>
    </row>
    <row r="514" spans="3:4" ht="15.75" customHeight="1" x14ac:dyDescent="0.35">
      <c r="C514" s="101"/>
      <c r="D514" s="102"/>
    </row>
    <row r="515" spans="3:4" ht="15.75" customHeight="1" x14ac:dyDescent="0.35">
      <c r="C515" s="101"/>
      <c r="D515" s="102"/>
    </row>
    <row r="516" spans="3:4" ht="15.75" customHeight="1" x14ac:dyDescent="0.35">
      <c r="C516" s="101"/>
      <c r="D516" s="102"/>
    </row>
    <row r="517" spans="3:4" ht="15.75" customHeight="1" x14ac:dyDescent="0.35">
      <c r="C517" s="101"/>
      <c r="D517" s="102"/>
    </row>
    <row r="518" spans="3:4" ht="15.75" customHeight="1" x14ac:dyDescent="0.35">
      <c r="C518" s="101"/>
      <c r="D518" s="102"/>
    </row>
    <row r="519" spans="3:4" ht="15.75" customHeight="1" x14ac:dyDescent="0.35">
      <c r="C519" s="101"/>
      <c r="D519" s="102"/>
    </row>
    <row r="520" spans="3:4" ht="15.75" customHeight="1" x14ac:dyDescent="0.35">
      <c r="C520" s="101"/>
      <c r="D520" s="102"/>
    </row>
    <row r="521" spans="3:4" ht="15.75" customHeight="1" x14ac:dyDescent="0.35">
      <c r="C521" s="101"/>
      <c r="D521" s="102"/>
    </row>
    <row r="522" spans="3:4" ht="15.75" customHeight="1" x14ac:dyDescent="0.35">
      <c r="C522" s="101"/>
      <c r="D522" s="102"/>
    </row>
    <row r="523" spans="3:4" ht="15.75" customHeight="1" x14ac:dyDescent="0.35">
      <c r="C523" s="101"/>
      <c r="D523" s="102"/>
    </row>
    <row r="524" spans="3:4" ht="15.75" customHeight="1" x14ac:dyDescent="0.35">
      <c r="C524" s="101"/>
      <c r="D524" s="102"/>
    </row>
    <row r="525" spans="3:4" ht="15.75" customHeight="1" x14ac:dyDescent="0.35">
      <c r="C525" s="101"/>
      <c r="D525" s="102"/>
    </row>
    <row r="526" spans="3:4" ht="15.75" customHeight="1" x14ac:dyDescent="0.35">
      <c r="C526" s="101"/>
      <c r="D526" s="102"/>
    </row>
    <row r="527" spans="3:4" ht="15.75" customHeight="1" x14ac:dyDescent="0.35">
      <c r="C527" s="101"/>
      <c r="D527" s="102"/>
    </row>
    <row r="528" spans="3:4" ht="15.75" customHeight="1" x14ac:dyDescent="0.35">
      <c r="C528" s="101"/>
      <c r="D528" s="102"/>
    </row>
    <row r="529" spans="3:4" ht="15.75" customHeight="1" x14ac:dyDescent="0.35">
      <c r="C529" s="101"/>
      <c r="D529" s="102"/>
    </row>
    <row r="530" spans="3:4" ht="15.75" customHeight="1" x14ac:dyDescent="0.35">
      <c r="C530" s="101"/>
      <c r="D530" s="102"/>
    </row>
    <row r="531" spans="3:4" ht="15.75" customHeight="1" x14ac:dyDescent="0.35">
      <c r="C531" s="101"/>
      <c r="D531" s="102"/>
    </row>
    <row r="532" spans="3:4" ht="15.75" customHeight="1" x14ac:dyDescent="0.35">
      <c r="C532" s="101"/>
      <c r="D532" s="102"/>
    </row>
    <row r="533" spans="3:4" ht="15.75" customHeight="1" x14ac:dyDescent="0.35">
      <c r="C533" s="101"/>
      <c r="D533" s="102"/>
    </row>
    <row r="534" spans="3:4" ht="15.75" customHeight="1" x14ac:dyDescent="0.35">
      <c r="C534" s="101"/>
      <c r="D534" s="102"/>
    </row>
    <row r="535" spans="3:4" ht="15.75" customHeight="1" x14ac:dyDescent="0.35">
      <c r="C535" s="101"/>
      <c r="D535" s="102"/>
    </row>
    <row r="536" spans="3:4" ht="15.75" customHeight="1" x14ac:dyDescent="0.35">
      <c r="C536" s="101"/>
      <c r="D536" s="102"/>
    </row>
    <row r="537" spans="3:4" ht="15.75" customHeight="1" x14ac:dyDescent="0.35">
      <c r="C537" s="101"/>
      <c r="D537" s="102"/>
    </row>
    <row r="538" spans="3:4" ht="15.75" customHeight="1" x14ac:dyDescent="0.35">
      <c r="C538" s="101"/>
      <c r="D538" s="102"/>
    </row>
    <row r="539" spans="3:4" ht="15.75" customHeight="1" x14ac:dyDescent="0.35">
      <c r="C539" s="101"/>
      <c r="D539" s="102"/>
    </row>
    <row r="540" spans="3:4" ht="15.75" customHeight="1" x14ac:dyDescent="0.35">
      <c r="C540" s="101"/>
      <c r="D540" s="102"/>
    </row>
    <row r="541" spans="3:4" ht="15.75" customHeight="1" x14ac:dyDescent="0.35">
      <c r="C541" s="101"/>
      <c r="D541" s="102"/>
    </row>
    <row r="542" spans="3:4" ht="15.75" customHeight="1" x14ac:dyDescent="0.35">
      <c r="C542" s="101"/>
      <c r="D542" s="102"/>
    </row>
    <row r="543" spans="3:4" ht="15.75" customHeight="1" x14ac:dyDescent="0.35">
      <c r="C543" s="101"/>
      <c r="D543" s="102"/>
    </row>
    <row r="544" spans="3:4" ht="15.75" customHeight="1" x14ac:dyDescent="0.35">
      <c r="C544" s="101"/>
      <c r="D544" s="102"/>
    </row>
    <row r="545" spans="3:4" ht="15.75" customHeight="1" x14ac:dyDescent="0.35">
      <c r="C545" s="101"/>
      <c r="D545" s="102"/>
    </row>
    <row r="546" spans="3:4" ht="15.75" customHeight="1" x14ac:dyDescent="0.35">
      <c r="C546" s="101"/>
      <c r="D546" s="102"/>
    </row>
    <row r="547" spans="3:4" ht="15.75" customHeight="1" x14ac:dyDescent="0.35">
      <c r="C547" s="101"/>
      <c r="D547" s="102"/>
    </row>
    <row r="548" spans="3:4" ht="15.75" customHeight="1" x14ac:dyDescent="0.35">
      <c r="C548" s="101"/>
      <c r="D548" s="102"/>
    </row>
    <row r="549" spans="3:4" ht="15.75" customHeight="1" x14ac:dyDescent="0.35">
      <c r="C549" s="101"/>
      <c r="D549" s="102"/>
    </row>
    <row r="550" spans="3:4" ht="15.75" customHeight="1" x14ac:dyDescent="0.35">
      <c r="C550" s="101"/>
      <c r="D550" s="102"/>
    </row>
    <row r="551" spans="3:4" ht="15.75" customHeight="1" x14ac:dyDescent="0.35">
      <c r="C551" s="101"/>
      <c r="D551" s="102"/>
    </row>
    <row r="552" spans="3:4" ht="15.75" customHeight="1" x14ac:dyDescent="0.35">
      <c r="C552" s="101"/>
      <c r="D552" s="102"/>
    </row>
    <row r="553" spans="3:4" ht="15.75" customHeight="1" x14ac:dyDescent="0.35">
      <c r="C553" s="101"/>
      <c r="D553" s="102"/>
    </row>
    <row r="554" spans="3:4" ht="15.75" customHeight="1" x14ac:dyDescent="0.35">
      <c r="C554" s="101"/>
      <c r="D554" s="102"/>
    </row>
    <row r="555" spans="3:4" ht="15.75" customHeight="1" x14ac:dyDescent="0.35">
      <c r="C555" s="101"/>
      <c r="D555" s="102"/>
    </row>
    <row r="556" spans="3:4" ht="15.75" customHeight="1" x14ac:dyDescent="0.35">
      <c r="C556" s="101"/>
      <c r="D556" s="102"/>
    </row>
    <row r="557" spans="3:4" ht="15.75" customHeight="1" x14ac:dyDescent="0.35">
      <c r="C557" s="101"/>
      <c r="D557" s="102"/>
    </row>
    <row r="558" spans="3:4" ht="15.75" customHeight="1" x14ac:dyDescent="0.35">
      <c r="C558" s="101"/>
      <c r="D558" s="102"/>
    </row>
    <row r="559" spans="3:4" ht="15.75" customHeight="1" x14ac:dyDescent="0.35">
      <c r="C559" s="101"/>
      <c r="D559" s="102"/>
    </row>
    <row r="560" spans="3:4" ht="15.75" customHeight="1" x14ac:dyDescent="0.35">
      <c r="C560" s="101"/>
      <c r="D560" s="102"/>
    </row>
    <row r="561" spans="3:4" ht="15.75" customHeight="1" x14ac:dyDescent="0.35">
      <c r="C561" s="101"/>
      <c r="D561" s="102"/>
    </row>
    <row r="562" spans="3:4" ht="15.75" customHeight="1" x14ac:dyDescent="0.35">
      <c r="C562" s="101"/>
      <c r="D562" s="102"/>
    </row>
    <row r="563" spans="3:4" ht="15.75" customHeight="1" x14ac:dyDescent="0.35">
      <c r="C563" s="101"/>
      <c r="D563" s="102"/>
    </row>
    <row r="564" spans="3:4" ht="15.75" customHeight="1" x14ac:dyDescent="0.35">
      <c r="C564" s="101"/>
      <c r="D564" s="102"/>
    </row>
    <row r="565" spans="3:4" ht="15.75" customHeight="1" x14ac:dyDescent="0.35">
      <c r="C565" s="101"/>
      <c r="D565" s="102"/>
    </row>
    <row r="566" spans="3:4" ht="15.75" customHeight="1" x14ac:dyDescent="0.35">
      <c r="C566" s="101"/>
      <c r="D566" s="102"/>
    </row>
    <row r="567" spans="3:4" ht="15.75" customHeight="1" x14ac:dyDescent="0.35">
      <c r="C567" s="101"/>
      <c r="D567" s="102"/>
    </row>
    <row r="568" spans="3:4" ht="15.75" customHeight="1" x14ac:dyDescent="0.35">
      <c r="C568" s="101"/>
      <c r="D568" s="102"/>
    </row>
    <row r="569" spans="3:4" ht="15.75" customHeight="1" x14ac:dyDescent="0.35">
      <c r="C569" s="101"/>
      <c r="D569" s="102"/>
    </row>
    <row r="570" spans="3:4" ht="15.75" customHeight="1" x14ac:dyDescent="0.35">
      <c r="C570" s="101"/>
      <c r="D570" s="102"/>
    </row>
    <row r="571" spans="3:4" ht="15.75" customHeight="1" x14ac:dyDescent="0.35">
      <c r="C571" s="101"/>
      <c r="D571" s="102"/>
    </row>
    <row r="572" spans="3:4" ht="15.75" customHeight="1" x14ac:dyDescent="0.35">
      <c r="C572" s="101"/>
      <c r="D572" s="102"/>
    </row>
    <row r="573" spans="3:4" ht="15.75" customHeight="1" x14ac:dyDescent="0.35">
      <c r="C573" s="101"/>
      <c r="D573" s="102"/>
    </row>
    <row r="574" spans="3:4" ht="15.75" customHeight="1" x14ac:dyDescent="0.35">
      <c r="C574" s="101"/>
      <c r="D574" s="102"/>
    </row>
    <row r="575" spans="3:4" ht="15.75" customHeight="1" x14ac:dyDescent="0.35">
      <c r="C575" s="101"/>
      <c r="D575" s="102"/>
    </row>
    <row r="576" spans="3:4" ht="15.75" customHeight="1" x14ac:dyDescent="0.35">
      <c r="C576" s="101"/>
      <c r="D576" s="102"/>
    </row>
    <row r="577" spans="3:4" ht="15.75" customHeight="1" x14ac:dyDescent="0.35">
      <c r="C577" s="101"/>
      <c r="D577" s="102"/>
    </row>
    <row r="578" spans="3:4" ht="15.75" customHeight="1" x14ac:dyDescent="0.35">
      <c r="C578" s="101"/>
      <c r="D578" s="102"/>
    </row>
    <row r="579" spans="3:4" ht="15.75" customHeight="1" x14ac:dyDescent="0.35">
      <c r="C579" s="101"/>
      <c r="D579" s="102"/>
    </row>
    <row r="580" spans="3:4" ht="15.75" customHeight="1" x14ac:dyDescent="0.35">
      <c r="C580" s="101"/>
      <c r="D580" s="102"/>
    </row>
    <row r="581" spans="3:4" ht="15.75" customHeight="1" x14ac:dyDescent="0.35">
      <c r="C581" s="101"/>
      <c r="D581" s="102"/>
    </row>
    <row r="582" spans="3:4" ht="15.75" customHeight="1" x14ac:dyDescent="0.35">
      <c r="C582" s="101"/>
      <c r="D582" s="102"/>
    </row>
    <row r="583" spans="3:4" ht="15.75" customHeight="1" x14ac:dyDescent="0.35">
      <c r="C583" s="101"/>
      <c r="D583" s="102"/>
    </row>
    <row r="584" spans="3:4" ht="15.75" customHeight="1" x14ac:dyDescent="0.35">
      <c r="C584" s="101"/>
      <c r="D584" s="102"/>
    </row>
    <row r="585" spans="3:4" ht="15.75" customHeight="1" x14ac:dyDescent="0.35">
      <c r="C585" s="101"/>
      <c r="D585" s="102"/>
    </row>
    <row r="586" spans="3:4" ht="15.75" customHeight="1" x14ac:dyDescent="0.35">
      <c r="C586" s="101"/>
      <c r="D586" s="102"/>
    </row>
    <row r="587" spans="3:4" ht="15.75" customHeight="1" x14ac:dyDescent="0.35">
      <c r="C587" s="101"/>
      <c r="D587" s="102"/>
    </row>
    <row r="588" spans="3:4" ht="15.75" customHeight="1" x14ac:dyDescent="0.35">
      <c r="C588" s="101"/>
      <c r="D588" s="102"/>
    </row>
    <row r="589" spans="3:4" ht="15.75" customHeight="1" x14ac:dyDescent="0.35">
      <c r="C589" s="101"/>
      <c r="D589" s="102"/>
    </row>
    <row r="590" spans="3:4" ht="15.75" customHeight="1" x14ac:dyDescent="0.35">
      <c r="C590" s="101"/>
      <c r="D590" s="102"/>
    </row>
    <row r="591" spans="3:4" ht="15.75" customHeight="1" x14ac:dyDescent="0.35">
      <c r="C591" s="101"/>
      <c r="D591" s="102"/>
    </row>
    <row r="592" spans="3:4" ht="15.75" customHeight="1" x14ac:dyDescent="0.35">
      <c r="C592" s="101"/>
      <c r="D592" s="102"/>
    </row>
    <row r="593" spans="3:4" ht="15.75" customHeight="1" x14ac:dyDescent="0.35">
      <c r="C593" s="101"/>
      <c r="D593" s="102"/>
    </row>
    <row r="594" spans="3:4" ht="15.75" customHeight="1" x14ac:dyDescent="0.35">
      <c r="C594" s="101"/>
      <c r="D594" s="102"/>
    </row>
    <row r="595" spans="3:4" ht="15.75" customHeight="1" x14ac:dyDescent="0.35">
      <c r="C595" s="101"/>
      <c r="D595" s="102"/>
    </row>
    <row r="596" spans="3:4" ht="15.75" customHeight="1" x14ac:dyDescent="0.35">
      <c r="C596" s="101"/>
      <c r="D596" s="102"/>
    </row>
    <row r="597" spans="3:4" ht="15.75" customHeight="1" x14ac:dyDescent="0.35">
      <c r="C597" s="101"/>
      <c r="D597" s="102"/>
    </row>
    <row r="598" spans="3:4" ht="15.75" customHeight="1" x14ac:dyDescent="0.35">
      <c r="C598" s="101"/>
      <c r="D598" s="102"/>
    </row>
    <row r="599" spans="3:4" ht="15.75" customHeight="1" x14ac:dyDescent="0.35">
      <c r="C599" s="101"/>
      <c r="D599" s="102"/>
    </row>
    <row r="600" spans="3:4" ht="15.75" customHeight="1" x14ac:dyDescent="0.35">
      <c r="C600" s="101"/>
      <c r="D600" s="102"/>
    </row>
    <row r="601" spans="3:4" ht="15.75" customHeight="1" x14ac:dyDescent="0.35">
      <c r="C601" s="101"/>
      <c r="D601" s="102"/>
    </row>
    <row r="602" spans="3:4" ht="15.75" customHeight="1" x14ac:dyDescent="0.35">
      <c r="C602" s="101"/>
      <c r="D602" s="102"/>
    </row>
    <row r="603" spans="3:4" ht="15.75" customHeight="1" x14ac:dyDescent="0.35">
      <c r="C603" s="101"/>
      <c r="D603" s="102"/>
    </row>
    <row r="604" spans="3:4" ht="15.75" customHeight="1" x14ac:dyDescent="0.35">
      <c r="C604" s="101"/>
      <c r="D604" s="102"/>
    </row>
    <row r="605" spans="3:4" ht="15.75" customHeight="1" x14ac:dyDescent="0.35">
      <c r="C605" s="101"/>
      <c r="D605" s="102"/>
    </row>
    <row r="606" spans="3:4" ht="15.75" customHeight="1" x14ac:dyDescent="0.35">
      <c r="C606" s="101"/>
      <c r="D606" s="102"/>
    </row>
    <row r="607" spans="3:4" ht="15.75" customHeight="1" x14ac:dyDescent="0.35">
      <c r="C607" s="101"/>
      <c r="D607" s="102"/>
    </row>
    <row r="608" spans="3:4" ht="15.75" customHeight="1" x14ac:dyDescent="0.35">
      <c r="C608" s="101"/>
      <c r="D608" s="102"/>
    </row>
    <row r="609" spans="3:4" ht="15.75" customHeight="1" x14ac:dyDescent="0.35">
      <c r="C609" s="101"/>
      <c r="D609" s="102"/>
    </row>
    <row r="610" spans="3:4" ht="15.75" customHeight="1" x14ac:dyDescent="0.35">
      <c r="C610" s="101"/>
      <c r="D610" s="102"/>
    </row>
    <row r="611" spans="3:4" ht="15.75" customHeight="1" x14ac:dyDescent="0.35">
      <c r="C611" s="101"/>
      <c r="D611" s="102"/>
    </row>
    <row r="612" spans="3:4" ht="15.75" customHeight="1" x14ac:dyDescent="0.35">
      <c r="C612" s="101"/>
      <c r="D612" s="102"/>
    </row>
    <row r="613" spans="3:4" ht="15.75" customHeight="1" x14ac:dyDescent="0.35">
      <c r="C613" s="101"/>
      <c r="D613" s="102"/>
    </row>
    <row r="614" spans="3:4" ht="15.75" customHeight="1" x14ac:dyDescent="0.35">
      <c r="C614" s="101"/>
      <c r="D614" s="102"/>
    </row>
    <row r="615" spans="3:4" ht="15.75" customHeight="1" x14ac:dyDescent="0.35">
      <c r="C615" s="101"/>
      <c r="D615" s="102"/>
    </row>
    <row r="616" spans="3:4" ht="15.75" customHeight="1" x14ac:dyDescent="0.35">
      <c r="C616" s="101"/>
      <c r="D616" s="102"/>
    </row>
    <row r="617" spans="3:4" ht="15.75" customHeight="1" x14ac:dyDescent="0.35">
      <c r="C617" s="101"/>
      <c r="D617" s="102"/>
    </row>
    <row r="618" spans="3:4" ht="15.75" customHeight="1" x14ac:dyDescent="0.35">
      <c r="C618" s="101"/>
      <c r="D618" s="102"/>
    </row>
    <row r="619" spans="3:4" ht="15.75" customHeight="1" x14ac:dyDescent="0.35">
      <c r="C619" s="101"/>
      <c r="D619" s="102"/>
    </row>
    <row r="620" spans="3:4" ht="15.75" customHeight="1" x14ac:dyDescent="0.35">
      <c r="C620" s="101"/>
      <c r="D620" s="102"/>
    </row>
    <row r="621" spans="3:4" ht="15.75" customHeight="1" x14ac:dyDescent="0.35">
      <c r="C621" s="101"/>
      <c r="D621" s="102"/>
    </row>
    <row r="622" spans="3:4" ht="15.75" customHeight="1" x14ac:dyDescent="0.35">
      <c r="C622" s="101"/>
      <c r="D622" s="102"/>
    </row>
    <row r="623" spans="3:4" ht="15.75" customHeight="1" x14ac:dyDescent="0.35">
      <c r="C623" s="101"/>
      <c r="D623" s="102"/>
    </row>
    <row r="624" spans="3:4" ht="15.75" customHeight="1" x14ac:dyDescent="0.35">
      <c r="C624" s="101"/>
      <c r="D624" s="102"/>
    </row>
    <row r="625" spans="3:4" ht="15.75" customHeight="1" x14ac:dyDescent="0.35">
      <c r="C625" s="101"/>
      <c r="D625" s="102"/>
    </row>
    <row r="626" spans="3:4" ht="15.75" customHeight="1" x14ac:dyDescent="0.35">
      <c r="C626" s="101"/>
      <c r="D626" s="102"/>
    </row>
    <row r="627" spans="3:4" ht="15.75" customHeight="1" x14ac:dyDescent="0.35">
      <c r="C627" s="101"/>
      <c r="D627" s="102"/>
    </row>
    <row r="628" spans="3:4" ht="15.75" customHeight="1" x14ac:dyDescent="0.35">
      <c r="C628" s="101"/>
      <c r="D628" s="102"/>
    </row>
    <row r="629" spans="3:4" ht="15.75" customHeight="1" x14ac:dyDescent="0.35">
      <c r="C629" s="101"/>
      <c r="D629" s="102"/>
    </row>
    <row r="630" spans="3:4" ht="15.75" customHeight="1" x14ac:dyDescent="0.35">
      <c r="C630" s="101"/>
      <c r="D630" s="102"/>
    </row>
    <row r="631" spans="3:4" ht="15.75" customHeight="1" x14ac:dyDescent="0.35">
      <c r="C631" s="101"/>
      <c r="D631" s="102"/>
    </row>
    <row r="632" spans="3:4" ht="15.75" customHeight="1" x14ac:dyDescent="0.35">
      <c r="C632" s="101"/>
      <c r="D632" s="102"/>
    </row>
    <row r="633" spans="3:4" ht="15.75" customHeight="1" x14ac:dyDescent="0.35">
      <c r="C633" s="101"/>
      <c r="D633" s="102"/>
    </row>
    <row r="634" spans="3:4" ht="15.75" customHeight="1" x14ac:dyDescent="0.35">
      <c r="C634" s="101"/>
      <c r="D634" s="102"/>
    </row>
    <row r="635" spans="3:4" ht="15.75" customHeight="1" x14ac:dyDescent="0.35">
      <c r="C635" s="101"/>
      <c r="D635" s="102"/>
    </row>
    <row r="636" spans="3:4" ht="15.75" customHeight="1" x14ac:dyDescent="0.35">
      <c r="C636" s="101"/>
      <c r="D636" s="102"/>
    </row>
    <row r="637" spans="3:4" ht="15.75" customHeight="1" x14ac:dyDescent="0.35">
      <c r="C637" s="101"/>
      <c r="D637" s="102"/>
    </row>
    <row r="638" spans="3:4" ht="15.75" customHeight="1" x14ac:dyDescent="0.35">
      <c r="C638" s="101"/>
      <c r="D638" s="102"/>
    </row>
    <row r="639" spans="3:4" ht="15.75" customHeight="1" x14ac:dyDescent="0.35">
      <c r="C639" s="101"/>
      <c r="D639" s="102"/>
    </row>
    <row r="640" spans="3:4" ht="15.75" customHeight="1" x14ac:dyDescent="0.35">
      <c r="C640" s="101"/>
      <c r="D640" s="102"/>
    </row>
    <row r="641" spans="3:4" ht="15.75" customHeight="1" x14ac:dyDescent="0.35">
      <c r="C641" s="101"/>
      <c r="D641" s="102"/>
    </row>
    <row r="642" spans="3:4" ht="15.75" customHeight="1" x14ac:dyDescent="0.35">
      <c r="C642" s="101"/>
      <c r="D642" s="102"/>
    </row>
    <row r="643" spans="3:4" ht="15.75" customHeight="1" x14ac:dyDescent="0.35">
      <c r="C643" s="101"/>
      <c r="D643" s="102"/>
    </row>
    <row r="644" spans="3:4" ht="15.75" customHeight="1" x14ac:dyDescent="0.35">
      <c r="C644" s="101"/>
      <c r="D644" s="102"/>
    </row>
    <row r="645" spans="3:4" ht="15.75" customHeight="1" x14ac:dyDescent="0.35">
      <c r="C645" s="101"/>
      <c r="D645" s="102"/>
    </row>
    <row r="646" spans="3:4" ht="15.75" customHeight="1" x14ac:dyDescent="0.35">
      <c r="C646" s="101"/>
      <c r="D646" s="102"/>
    </row>
    <row r="647" spans="3:4" ht="15.75" customHeight="1" x14ac:dyDescent="0.35">
      <c r="C647" s="101"/>
      <c r="D647" s="102"/>
    </row>
    <row r="648" spans="3:4" ht="15.75" customHeight="1" x14ac:dyDescent="0.35">
      <c r="C648" s="101"/>
      <c r="D648" s="102"/>
    </row>
    <row r="649" spans="3:4" ht="15.75" customHeight="1" x14ac:dyDescent="0.35">
      <c r="C649" s="101"/>
      <c r="D649" s="102"/>
    </row>
    <row r="650" spans="3:4" ht="15.75" customHeight="1" x14ac:dyDescent="0.35">
      <c r="C650" s="101"/>
      <c r="D650" s="102"/>
    </row>
    <row r="651" spans="3:4" ht="15.75" customHeight="1" x14ac:dyDescent="0.35">
      <c r="C651" s="101"/>
      <c r="D651" s="102"/>
    </row>
    <row r="652" spans="3:4" ht="15.75" customHeight="1" x14ac:dyDescent="0.35">
      <c r="C652" s="101"/>
      <c r="D652" s="102"/>
    </row>
    <row r="653" spans="3:4" ht="15.75" customHeight="1" x14ac:dyDescent="0.35">
      <c r="C653" s="101"/>
      <c r="D653" s="102"/>
    </row>
    <row r="654" spans="3:4" ht="15.75" customHeight="1" x14ac:dyDescent="0.35">
      <c r="C654" s="101"/>
      <c r="D654" s="102"/>
    </row>
    <row r="655" spans="3:4" ht="15.75" customHeight="1" x14ac:dyDescent="0.35">
      <c r="C655" s="101"/>
      <c r="D655" s="102"/>
    </row>
    <row r="656" spans="3:4" ht="15.75" customHeight="1" x14ac:dyDescent="0.35">
      <c r="C656" s="101"/>
      <c r="D656" s="102"/>
    </row>
    <row r="657" spans="3:4" ht="15.75" customHeight="1" x14ac:dyDescent="0.35">
      <c r="C657" s="101"/>
      <c r="D657" s="102"/>
    </row>
    <row r="658" spans="3:4" ht="15.75" customHeight="1" x14ac:dyDescent="0.35">
      <c r="C658" s="101"/>
      <c r="D658" s="102"/>
    </row>
    <row r="659" spans="3:4" ht="15.75" customHeight="1" x14ac:dyDescent="0.35">
      <c r="C659" s="101"/>
      <c r="D659" s="102"/>
    </row>
    <row r="660" spans="3:4" ht="15.75" customHeight="1" x14ac:dyDescent="0.35">
      <c r="C660" s="101"/>
      <c r="D660" s="102"/>
    </row>
    <row r="661" spans="3:4" ht="15.75" customHeight="1" x14ac:dyDescent="0.35">
      <c r="C661" s="101"/>
      <c r="D661" s="102"/>
    </row>
    <row r="662" spans="3:4" ht="15.75" customHeight="1" x14ac:dyDescent="0.35">
      <c r="C662" s="101"/>
      <c r="D662" s="102"/>
    </row>
    <row r="663" spans="3:4" ht="15.75" customHeight="1" x14ac:dyDescent="0.35">
      <c r="C663" s="101"/>
      <c r="D663" s="102"/>
    </row>
    <row r="664" spans="3:4" ht="15.75" customHeight="1" x14ac:dyDescent="0.35">
      <c r="C664" s="101"/>
      <c r="D664" s="102"/>
    </row>
    <row r="665" spans="3:4" ht="15.75" customHeight="1" x14ac:dyDescent="0.35">
      <c r="C665" s="101"/>
      <c r="D665" s="102"/>
    </row>
    <row r="666" spans="3:4" ht="15.75" customHeight="1" x14ac:dyDescent="0.35">
      <c r="C666" s="101"/>
      <c r="D666" s="102"/>
    </row>
    <row r="667" spans="3:4" ht="15.75" customHeight="1" x14ac:dyDescent="0.35">
      <c r="C667" s="101"/>
      <c r="D667" s="102"/>
    </row>
    <row r="668" spans="3:4" ht="15.75" customHeight="1" x14ac:dyDescent="0.35">
      <c r="C668" s="101"/>
      <c r="D668" s="102"/>
    </row>
    <row r="669" spans="3:4" ht="15.75" customHeight="1" x14ac:dyDescent="0.35">
      <c r="C669" s="101"/>
      <c r="D669" s="102"/>
    </row>
    <row r="670" spans="3:4" ht="15.75" customHeight="1" x14ac:dyDescent="0.35">
      <c r="C670" s="101"/>
      <c r="D670" s="102"/>
    </row>
    <row r="671" spans="3:4" ht="15.75" customHeight="1" x14ac:dyDescent="0.35">
      <c r="C671" s="101"/>
      <c r="D671" s="102"/>
    </row>
    <row r="672" spans="3:4" ht="15.75" customHeight="1" x14ac:dyDescent="0.35">
      <c r="C672" s="101"/>
      <c r="D672" s="102"/>
    </row>
    <row r="673" spans="3:4" ht="15.75" customHeight="1" x14ac:dyDescent="0.35">
      <c r="C673" s="101"/>
      <c r="D673" s="102"/>
    </row>
    <row r="674" spans="3:4" ht="15.75" customHeight="1" x14ac:dyDescent="0.35">
      <c r="C674" s="101"/>
      <c r="D674" s="102"/>
    </row>
    <row r="675" spans="3:4" ht="15.75" customHeight="1" x14ac:dyDescent="0.35">
      <c r="C675" s="101"/>
      <c r="D675" s="102"/>
    </row>
    <row r="676" spans="3:4" ht="15.75" customHeight="1" x14ac:dyDescent="0.35">
      <c r="C676" s="101"/>
      <c r="D676" s="102"/>
    </row>
    <row r="677" spans="3:4" ht="15.75" customHeight="1" x14ac:dyDescent="0.35">
      <c r="C677" s="101"/>
      <c r="D677" s="102"/>
    </row>
    <row r="678" spans="3:4" ht="15.75" customHeight="1" x14ac:dyDescent="0.35">
      <c r="C678" s="101"/>
      <c r="D678" s="102"/>
    </row>
    <row r="679" spans="3:4" ht="15.75" customHeight="1" x14ac:dyDescent="0.35">
      <c r="C679" s="101"/>
      <c r="D679" s="102"/>
    </row>
    <row r="680" spans="3:4" ht="15.75" customHeight="1" x14ac:dyDescent="0.35">
      <c r="C680" s="101"/>
      <c r="D680" s="102"/>
    </row>
    <row r="681" spans="3:4" ht="15.75" customHeight="1" x14ac:dyDescent="0.35">
      <c r="C681" s="101"/>
      <c r="D681" s="102"/>
    </row>
    <row r="682" spans="3:4" ht="15.75" customHeight="1" x14ac:dyDescent="0.35">
      <c r="C682" s="101"/>
      <c r="D682" s="102"/>
    </row>
    <row r="683" spans="3:4" ht="15.75" customHeight="1" x14ac:dyDescent="0.35">
      <c r="C683" s="101"/>
      <c r="D683" s="102"/>
    </row>
    <row r="684" spans="3:4" ht="15.75" customHeight="1" x14ac:dyDescent="0.35">
      <c r="C684" s="101"/>
      <c r="D684" s="102"/>
    </row>
    <row r="685" spans="3:4" ht="15.75" customHeight="1" x14ac:dyDescent="0.35">
      <c r="C685" s="101"/>
      <c r="D685" s="102"/>
    </row>
    <row r="686" spans="3:4" ht="15.75" customHeight="1" x14ac:dyDescent="0.35">
      <c r="C686" s="101"/>
      <c r="D686" s="102"/>
    </row>
    <row r="687" spans="3:4" ht="15.75" customHeight="1" x14ac:dyDescent="0.35">
      <c r="C687" s="101"/>
      <c r="D687" s="102"/>
    </row>
    <row r="688" spans="3:4" ht="15.75" customHeight="1" x14ac:dyDescent="0.35">
      <c r="C688" s="101"/>
      <c r="D688" s="102"/>
    </row>
    <row r="689" spans="3:4" ht="15.75" customHeight="1" x14ac:dyDescent="0.35">
      <c r="C689" s="101"/>
      <c r="D689" s="102"/>
    </row>
    <row r="690" spans="3:4" ht="15.75" customHeight="1" x14ac:dyDescent="0.35">
      <c r="C690" s="101"/>
      <c r="D690" s="102"/>
    </row>
    <row r="691" spans="3:4" ht="15.75" customHeight="1" x14ac:dyDescent="0.35">
      <c r="C691" s="101"/>
      <c r="D691" s="102"/>
    </row>
    <row r="692" spans="3:4" ht="15.75" customHeight="1" x14ac:dyDescent="0.35">
      <c r="C692" s="101"/>
      <c r="D692" s="102"/>
    </row>
    <row r="693" spans="3:4" ht="15.75" customHeight="1" x14ac:dyDescent="0.35">
      <c r="C693" s="101"/>
      <c r="D693" s="102"/>
    </row>
    <row r="694" spans="3:4" ht="15.75" customHeight="1" x14ac:dyDescent="0.35">
      <c r="C694" s="101"/>
      <c r="D694" s="102"/>
    </row>
    <row r="695" spans="3:4" ht="15.75" customHeight="1" x14ac:dyDescent="0.35">
      <c r="C695" s="101"/>
      <c r="D695" s="102"/>
    </row>
    <row r="696" spans="3:4" ht="15.75" customHeight="1" x14ac:dyDescent="0.35">
      <c r="C696" s="101"/>
      <c r="D696" s="102"/>
    </row>
    <row r="697" spans="3:4" ht="15.75" customHeight="1" x14ac:dyDescent="0.35">
      <c r="C697" s="101"/>
      <c r="D697" s="102"/>
    </row>
    <row r="698" spans="3:4" ht="15.75" customHeight="1" x14ac:dyDescent="0.35">
      <c r="C698" s="101"/>
      <c r="D698" s="102"/>
    </row>
    <row r="699" spans="3:4" ht="15.75" customHeight="1" x14ac:dyDescent="0.35">
      <c r="C699" s="101"/>
      <c r="D699" s="102"/>
    </row>
    <row r="700" spans="3:4" ht="15.75" customHeight="1" x14ac:dyDescent="0.35">
      <c r="C700" s="101"/>
      <c r="D700" s="102"/>
    </row>
    <row r="701" spans="3:4" ht="15.75" customHeight="1" x14ac:dyDescent="0.35">
      <c r="C701" s="101"/>
      <c r="D701" s="102"/>
    </row>
    <row r="702" spans="3:4" ht="15.75" customHeight="1" x14ac:dyDescent="0.35">
      <c r="C702" s="101"/>
      <c r="D702" s="102"/>
    </row>
    <row r="703" spans="3:4" ht="15.75" customHeight="1" x14ac:dyDescent="0.35">
      <c r="C703" s="101"/>
      <c r="D703" s="102"/>
    </row>
    <row r="704" spans="3:4" ht="15.75" customHeight="1" x14ac:dyDescent="0.35">
      <c r="C704" s="101"/>
      <c r="D704" s="102"/>
    </row>
    <row r="705" spans="3:4" ht="15.75" customHeight="1" x14ac:dyDescent="0.35">
      <c r="C705" s="101"/>
      <c r="D705" s="102"/>
    </row>
    <row r="706" spans="3:4" ht="15.75" customHeight="1" x14ac:dyDescent="0.35">
      <c r="C706" s="101"/>
      <c r="D706" s="102"/>
    </row>
    <row r="707" spans="3:4" ht="15.75" customHeight="1" x14ac:dyDescent="0.35">
      <c r="C707" s="101"/>
      <c r="D707" s="102"/>
    </row>
    <row r="708" spans="3:4" ht="15.75" customHeight="1" x14ac:dyDescent="0.35">
      <c r="C708" s="101"/>
      <c r="D708" s="102"/>
    </row>
    <row r="709" spans="3:4" ht="15.75" customHeight="1" x14ac:dyDescent="0.35">
      <c r="C709" s="101"/>
      <c r="D709" s="102"/>
    </row>
    <row r="710" spans="3:4" ht="15.75" customHeight="1" x14ac:dyDescent="0.35">
      <c r="C710" s="101"/>
      <c r="D710" s="102"/>
    </row>
    <row r="711" spans="3:4" ht="15.75" customHeight="1" x14ac:dyDescent="0.35">
      <c r="C711" s="101"/>
      <c r="D711" s="102"/>
    </row>
    <row r="712" spans="3:4" ht="15.75" customHeight="1" x14ac:dyDescent="0.35">
      <c r="C712" s="101"/>
      <c r="D712" s="102"/>
    </row>
    <row r="713" spans="3:4" ht="15.75" customHeight="1" x14ac:dyDescent="0.35">
      <c r="C713" s="101"/>
      <c r="D713" s="102"/>
    </row>
    <row r="714" spans="3:4" ht="15.75" customHeight="1" x14ac:dyDescent="0.35">
      <c r="C714" s="101"/>
      <c r="D714" s="102"/>
    </row>
    <row r="715" spans="3:4" ht="15.75" customHeight="1" x14ac:dyDescent="0.35">
      <c r="C715" s="101"/>
      <c r="D715" s="102"/>
    </row>
    <row r="716" spans="3:4" ht="15.75" customHeight="1" x14ac:dyDescent="0.35">
      <c r="C716" s="101"/>
      <c r="D716" s="102"/>
    </row>
    <row r="717" spans="3:4" ht="15.75" customHeight="1" x14ac:dyDescent="0.35">
      <c r="C717" s="101"/>
      <c r="D717" s="102"/>
    </row>
    <row r="718" spans="3:4" ht="15.75" customHeight="1" x14ac:dyDescent="0.35">
      <c r="C718" s="101"/>
      <c r="D718" s="102"/>
    </row>
    <row r="719" spans="3:4" ht="15.75" customHeight="1" x14ac:dyDescent="0.35">
      <c r="C719" s="101"/>
      <c r="D719" s="102"/>
    </row>
    <row r="720" spans="3:4" ht="15.75" customHeight="1" x14ac:dyDescent="0.35">
      <c r="C720" s="101"/>
      <c r="D720" s="102"/>
    </row>
    <row r="721" spans="3:4" ht="15.75" customHeight="1" x14ac:dyDescent="0.35">
      <c r="C721" s="101"/>
      <c r="D721" s="102"/>
    </row>
    <row r="722" spans="3:4" ht="15.75" customHeight="1" x14ac:dyDescent="0.35">
      <c r="C722" s="101"/>
      <c r="D722" s="102"/>
    </row>
    <row r="723" spans="3:4" ht="15.75" customHeight="1" x14ac:dyDescent="0.35">
      <c r="C723" s="101"/>
      <c r="D723" s="102"/>
    </row>
    <row r="724" spans="3:4" ht="15.75" customHeight="1" x14ac:dyDescent="0.35">
      <c r="C724" s="101"/>
      <c r="D724" s="102"/>
    </row>
    <row r="725" spans="3:4" ht="15.75" customHeight="1" x14ac:dyDescent="0.35">
      <c r="C725" s="101"/>
      <c r="D725" s="102"/>
    </row>
    <row r="726" spans="3:4" ht="15.75" customHeight="1" x14ac:dyDescent="0.35">
      <c r="C726" s="101"/>
      <c r="D726" s="102"/>
    </row>
    <row r="727" spans="3:4" ht="15.75" customHeight="1" x14ac:dyDescent="0.35">
      <c r="C727" s="101"/>
      <c r="D727" s="102"/>
    </row>
    <row r="728" spans="3:4" ht="15.75" customHeight="1" x14ac:dyDescent="0.35">
      <c r="C728" s="101"/>
      <c r="D728" s="102"/>
    </row>
    <row r="729" spans="3:4" ht="15.75" customHeight="1" x14ac:dyDescent="0.35">
      <c r="C729" s="101"/>
      <c r="D729" s="102"/>
    </row>
    <row r="730" spans="3:4" ht="15.75" customHeight="1" x14ac:dyDescent="0.35">
      <c r="C730" s="101"/>
      <c r="D730" s="102"/>
    </row>
    <row r="731" spans="3:4" ht="15.75" customHeight="1" x14ac:dyDescent="0.35">
      <c r="C731" s="101"/>
      <c r="D731" s="102"/>
    </row>
    <row r="732" spans="3:4" ht="15.75" customHeight="1" x14ac:dyDescent="0.35">
      <c r="C732" s="101"/>
      <c r="D732" s="102"/>
    </row>
    <row r="733" spans="3:4" ht="15.75" customHeight="1" x14ac:dyDescent="0.35">
      <c r="C733" s="101"/>
      <c r="D733" s="102"/>
    </row>
    <row r="734" spans="3:4" ht="15.75" customHeight="1" x14ac:dyDescent="0.35">
      <c r="C734" s="101"/>
      <c r="D734" s="102"/>
    </row>
    <row r="735" spans="3:4" ht="15.75" customHeight="1" x14ac:dyDescent="0.35">
      <c r="C735" s="101"/>
      <c r="D735" s="102"/>
    </row>
    <row r="736" spans="3:4" ht="15.75" customHeight="1" x14ac:dyDescent="0.35">
      <c r="C736" s="101"/>
      <c r="D736" s="102"/>
    </row>
    <row r="737" spans="3:4" ht="15.75" customHeight="1" x14ac:dyDescent="0.35">
      <c r="C737" s="101"/>
      <c r="D737" s="102"/>
    </row>
    <row r="738" spans="3:4" ht="15.75" customHeight="1" x14ac:dyDescent="0.35">
      <c r="C738" s="101"/>
      <c r="D738" s="102"/>
    </row>
    <row r="739" spans="3:4" ht="15.75" customHeight="1" x14ac:dyDescent="0.35">
      <c r="C739" s="101"/>
      <c r="D739" s="102"/>
    </row>
    <row r="740" spans="3:4" ht="15.75" customHeight="1" x14ac:dyDescent="0.35">
      <c r="C740" s="101"/>
      <c r="D740" s="102"/>
    </row>
    <row r="741" spans="3:4" ht="15.75" customHeight="1" x14ac:dyDescent="0.35">
      <c r="C741" s="101"/>
      <c r="D741" s="102"/>
    </row>
    <row r="742" spans="3:4" ht="15.75" customHeight="1" x14ac:dyDescent="0.35">
      <c r="C742" s="101"/>
      <c r="D742" s="102"/>
    </row>
    <row r="743" spans="3:4" ht="15.75" customHeight="1" x14ac:dyDescent="0.35">
      <c r="C743" s="101"/>
      <c r="D743" s="102"/>
    </row>
    <row r="744" spans="3:4" ht="15.75" customHeight="1" x14ac:dyDescent="0.35">
      <c r="C744" s="101"/>
      <c r="D744" s="102"/>
    </row>
    <row r="745" spans="3:4" ht="15.75" customHeight="1" x14ac:dyDescent="0.35">
      <c r="C745" s="101"/>
      <c r="D745" s="102"/>
    </row>
    <row r="746" spans="3:4" ht="15.75" customHeight="1" x14ac:dyDescent="0.35">
      <c r="C746" s="101"/>
      <c r="D746" s="102"/>
    </row>
    <row r="747" spans="3:4" ht="15.75" customHeight="1" x14ac:dyDescent="0.35">
      <c r="C747" s="101"/>
      <c r="D747" s="102"/>
    </row>
    <row r="748" spans="3:4" ht="15.75" customHeight="1" x14ac:dyDescent="0.35">
      <c r="C748" s="101"/>
      <c r="D748" s="102"/>
    </row>
    <row r="749" spans="3:4" ht="15.75" customHeight="1" x14ac:dyDescent="0.35">
      <c r="C749" s="101"/>
      <c r="D749" s="102"/>
    </row>
    <row r="750" spans="3:4" ht="15.75" customHeight="1" x14ac:dyDescent="0.35">
      <c r="C750" s="101"/>
      <c r="D750" s="102"/>
    </row>
    <row r="751" spans="3:4" ht="15.75" customHeight="1" x14ac:dyDescent="0.35">
      <c r="C751" s="101"/>
      <c r="D751" s="102"/>
    </row>
    <row r="752" spans="3:4" ht="15.75" customHeight="1" x14ac:dyDescent="0.35">
      <c r="C752" s="101"/>
      <c r="D752" s="102"/>
    </row>
    <row r="753" spans="3:4" ht="15.75" customHeight="1" x14ac:dyDescent="0.35">
      <c r="C753" s="101"/>
      <c r="D753" s="102"/>
    </row>
    <row r="754" spans="3:4" ht="15.75" customHeight="1" x14ac:dyDescent="0.35">
      <c r="C754" s="101"/>
      <c r="D754" s="102"/>
    </row>
    <row r="755" spans="3:4" ht="15.75" customHeight="1" x14ac:dyDescent="0.35">
      <c r="C755" s="101"/>
      <c r="D755" s="102"/>
    </row>
    <row r="756" spans="3:4" ht="15.75" customHeight="1" x14ac:dyDescent="0.35">
      <c r="C756" s="101"/>
      <c r="D756" s="102"/>
    </row>
    <row r="757" spans="3:4" ht="15.75" customHeight="1" x14ac:dyDescent="0.35">
      <c r="C757" s="101"/>
      <c r="D757" s="102"/>
    </row>
    <row r="758" spans="3:4" ht="15.75" customHeight="1" x14ac:dyDescent="0.35">
      <c r="C758" s="101"/>
      <c r="D758" s="102"/>
    </row>
    <row r="759" spans="3:4" ht="15.75" customHeight="1" x14ac:dyDescent="0.35">
      <c r="C759" s="101"/>
      <c r="D759" s="102"/>
    </row>
    <row r="760" spans="3:4" ht="15.75" customHeight="1" x14ac:dyDescent="0.35">
      <c r="C760" s="101"/>
      <c r="D760" s="102"/>
    </row>
    <row r="761" spans="3:4" ht="15.75" customHeight="1" x14ac:dyDescent="0.35">
      <c r="C761" s="101"/>
      <c r="D761" s="102"/>
    </row>
    <row r="762" spans="3:4" ht="15.75" customHeight="1" x14ac:dyDescent="0.35">
      <c r="C762" s="101"/>
      <c r="D762" s="102"/>
    </row>
    <row r="763" spans="3:4" ht="15.75" customHeight="1" x14ac:dyDescent="0.35">
      <c r="C763" s="101"/>
      <c r="D763" s="102"/>
    </row>
    <row r="764" spans="3:4" ht="15.75" customHeight="1" x14ac:dyDescent="0.35">
      <c r="C764" s="101"/>
      <c r="D764" s="102"/>
    </row>
    <row r="765" spans="3:4" ht="15.75" customHeight="1" x14ac:dyDescent="0.35">
      <c r="C765" s="101"/>
      <c r="D765" s="102"/>
    </row>
    <row r="766" spans="3:4" ht="15.75" customHeight="1" x14ac:dyDescent="0.35">
      <c r="C766" s="101"/>
      <c r="D766" s="102"/>
    </row>
    <row r="767" spans="3:4" ht="15.75" customHeight="1" x14ac:dyDescent="0.35">
      <c r="C767" s="101"/>
      <c r="D767" s="102"/>
    </row>
    <row r="768" spans="3:4" ht="15.75" customHeight="1" x14ac:dyDescent="0.35">
      <c r="C768" s="101"/>
      <c r="D768" s="102"/>
    </row>
    <row r="769" spans="3:4" ht="15.75" customHeight="1" x14ac:dyDescent="0.35">
      <c r="C769" s="101"/>
      <c r="D769" s="102"/>
    </row>
    <row r="770" spans="3:4" ht="15.75" customHeight="1" x14ac:dyDescent="0.35">
      <c r="C770" s="101"/>
      <c r="D770" s="102"/>
    </row>
    <row r="771" spans="3:4" ht="15.75" customHeight="1" x14ac:dyDescent="0.35">
      <c r="C771" s="101"/>
      <c r="D771" s="102"/>
    </row>
    <row r="772" spans="3:4" ht="15.75" customHeight="1" x14ac:dyDescent="0.35">
      <c r="C772" s="101"/>
      <c r="D772" s="102"/>
    </row>
    <row r="773" spans="3:4" ht="15.75" customHeight="1" x14ac:dyDescent="0.35">
      <c r="C773" s="101"/>
      <c r="D773" s="102"/>
    </row>
    <row r="774" spans="3:4" ht="15.75" customHeight="1" x14ac:dyDescent="0.35">
      <c r="C774" s="101"/>
      <c r="D774" s="102"/>
    </row>
    <row r="775" spans="3:4" ht="15.75" customHeight="1" x14ac:dyDescent="0.35">
      <c r="C775" s="101"/>
      <c r="D775" s="102"/>
    </row>
    <row r="776" spans="3:4" ht="15.75" customHeight="1" x14ac:dyDescent="0.35">
      <c r="C776" s="101"/>
      <c r="D776" s="102"/>
    </row>
    <row r="777" spans="3:4" ht="15.75" customHeight="1" x14ac:dyDescent="0.35">
      <c r="C777" s="101"/>
      <c r="D777" s="102"/>
    </row>
    <row r="778" spans="3:4" ht="15.75" customHeight="1" x14ac:dyDescent="0.35">
      <c r="C778" s="101"/>
      <c r="D778" s="102"/>
    </row>
    <row r="779" spans="3:4" ht="15.75" customHeight="1" x14ac:dyDescent="0.35">
      <c r="C779" s="101"/>
      <c r="D779" s="102"/>
    </row>
    <row r="780" spans="3:4" ht="15.75" customHeight="1" x14ac:dyDescent="0.35">
      <c r="C780" s="101"/>
      <c r="D780" s="102"/>
    </row>
    <row r="781" spans="3:4" ht="15.75" customHeight="1" x14ac:dyDescent="0.35">
      <c r="C781" s="101"/>
      <c r="D781" s="102"/>
    </row>
    <row r="782" spans="3:4" ht="15.75" customHeight="1" x14ac:dyDescent="0.35">
      <c r="C782" s="101"/>
      <c r="D782" s="102"/>
    </row>
    <row r="783" spans="3:4" ht="15.75" customHeight="1" x14ac:dyDescent="0.35">
      <c r="C783" s="101"/>
      <c r="D783" s="102"/>
    </row>
    <row r="784" spans="3:4" ht="15.75" customHeight="1" x14ac:dyDescent="0.35">
      <c r="C784" s="101"/>
      <c r="D784" s="102"/>
    </row>
    <row r="785" spans="3:4" ht="15.75" customHeight="1" x14ac:dyDescent="0.35">
      <c r="C785" s="101"/>
      <c r="D785" s="102"/>
    </row>
    <row r="786" spans="3:4" ht="15.75" customHeight="1" x14ac:dyDescent="0.35">
      <c r="C786" s="101"/>
      <c r="D786" s="102"/>
    </row>
    <row r="787" spans="3:4" ht="15.75" customHeight="1" x14ac:dyDescent="0.35">
      <c r="C787" s="101"/>
      <c r="D787" s="102"/>
    </row>
    <row r="788" spans="3:4" ht="15.75" customHeight="1" x14ac:dyDescent="0.35">
      <c r="C788" s="101"/>
      <c r="D788" s="102"/>
    </row>
    <row r="789" spans="3:4" ht="15.75" customHeight="1" x14ac:dyDescent="0.35">
      <c r="C789" s="101"/>
      <c r="D789" s="102"/>
    </row>
    <row r="790" spans="3:4" ht="15.75" customHeight="1" x14ac:dyDescent="0.35">
      <c r="C790" s="101"/>
      <c r="D790" s="102"/>
    </row>
    <row r="791" spans="3:4" ht="15.75" customHeight="1" x14ac:dyDescent="0.35">
      <c r="C791" s="101"/>
      <c r="D791" s="102"/>
    </row>
    <row r="792" spans="3:4" ht="15.75" customHeight="1" x14ac:dyDescent="0.35">
      <c r="C792" s="101"/>
      <c r="D792" s="102"/>
    </row>
    <row r="793" spans="3:4" ht="15.75" customHeight="1" x14ac:dyDescent="0.35">
      <c r="C793" s="101"/>
      <c r="D793" s="102"/>
    </row>
    <row r="794" spans="3:4" ht="15.75" customHeight="1" x14ac:dyDescent="0.35">
      <c r="C794" s="101"/>
      <c r="D794" s="102"/>
    </row>
    <row r="795" spans="3:4" ht="15.75" customHeight="1" x14ac:dyDescent="0.35">
      <c r="C795" s="101"/>
      <c r="D795" s="102"/>
    </row>
    <row r="796" spans="3:4" ht="15.75" customHeight="1" x14ac:dyDescent="0.35">
      <c r="C796" s="101"/>
      <c r="D796" s="102"/>
    </row>
    <row r="797" spans="3:4" ht="15.75" customHeight="1" x14ac:dyDescent="0.35">
      <c r="C797" s="101"/>
      <c r="D797" s="102"/>
    </row>
    <row r="798" spans="3:4" ht="15.75" customHeight="1" x14ac:dyDescent="0.35">
      <c r="C798" s="101"/>
      <c r="D798" s="102"/>
    </row>
    <row r="799" spans="3:4" ht="15.75" customHeight="1" x14ac:dyDescent="0.35">
      <c r="C799" s="101"/>
      <c r="D799" s="102"/>
    </row>
    <row r="800" spans="3:4" ht="15.75" customHeight="1" x14ac:dyDescent="0.35">
      <c r="C800" s="101"/>
      <c r="D800" s="102"/>
    </row>
    <row r="801" spans="3:4" ht="15.75" customHeight="1" x14ac:dyDescent="0.35">
      <c r="C801" s="101"/>
      <c r="D801" s="102"/>
    </row>
    <row r="802" spans="3:4" ht="15.75" customHeight="1" x14ac:dyDescent="0.35">
      <c r="C802" s="101"/>
      <c r="D802" s="102"/>
    </row>
    <row r="803" spans="3:4" ht="15.75" customHeight="1" x14ac:dyDescent="0.35">
      <c r="C803" s="101"/>
      <c r="D803" s="102"/>
    </row>
    <row r="804" spans="3:4" ht="15.75" customHeight="1" x14ac:dyDescent="0.35">
      <c r="C804" s="101"/>
      <c r="D804" s="102"/>
    </row>
    <row r="805" spans="3:4" ht="15.75" customHeight="1" x14ac:dyDescent="0.35">
      <c r="C805" s="101"/>
      <c r="D805" s="102"/>
    </row>
    <row r="806" spans="3:4" ht="15.75" customHeight="1" x14ac:dyDescent="0.35">
      <c r="C806" s="101"/>
      <c r="D806" s="102"/>
    </row>
    <row r="807" spans="3:4" ht="15.75" customHeight="1" x14ac:dyDescent="0.35">
      <c r="C807" s="101"/>
      <c r="D807" s="102"/>
    </row>
    <row r="808" spans="3:4" ht="15.75" customHeight="1" x14ac:dyDescent="0.35">
      <c r="C808" s="101"/>
      <c r="D808" s="102"/>
    </row>
    <row r="809" spans="3:4" ht="15.75" customHeight="1" x14ac:dyDescent="0.35">
      <c r="C809" s="101"/>
      <c r="D809" s="102"/>
    </row>
    <row r="810" spans="3:4" ht="15.75" customHeight="1" x14ac:dyDescent="0.35">
      <c r="C810" s="101"/>
      <c r="D810" s="102"/>
    </row>
    <row r="811" spans="3:4" ht="15.75" customHeight="1" x14ac:dyDescent="0.35">
      <c r="C811" s="101"/>
      <c r="D811" s="102"/>
    </row>
    <row r="812" spans="3:4" ht="15.75" customHeight="1" x14ac:dyDescent="0.35">
      <c r="C812" s="101"/>
      <c r="D812" s="102"/>
    </row>
    <row r="813" spans="3:4" ht="15.75" customHeight="1" x14ac:dyDescent="0.35">
      <c r="C813" s="101"/>
      <c r="D813" s="102"/>
    </row>
    <row r="814" spans="3:4" ht="15.75" customHeight="1" x14ac:dyDescent="0.35">
      <c r="C814" s="101"/>
      <c r="D814" s="102"/>
    </row>
    <row r="815" spans="3:4" ht="15.75" customHeight="1" x14ac:dyDescent="0.35">
      <c r="C815" s="101"/>
      <c r="D815" s="102"/>
    </row>
    <row r="816" spans="3:4" ht="15.75" customHeight="1" x14ac:dyDescent="0.35">
      <c r="C816" s="101"/>
      <c r="D816" s="102"/>
    </row>
    <row r="817" spans="3:4" ht="15.75" customHeight="1" x14ac:dyDescent="0.35">
      <c r="C817" s="101"/>
      <c r="D817" s="102"/>
    </row>
    <row r="818" spans="3:4" ht="15.75" customHeight="1" x14ac:dyDescent="0.35">
      <c r="C818" s="101"/>
      <c r="D818" s="102"/>
    </row>
    <row r="819" spans="3:4" ht="15.75" customHeight="1" x14ac:dyDescent="0.35">
      <c r="C819" s="101"/>
      <c r="D819" s="102"/>
    </row>
    <row r="820" spans="3:4" ht="15.75" customHeight="1" x14ac:dyDescent="0.35">
      <c r="C820" s="101"/>
      <c r="D820" s="102"/>
    </row>
    <row r="821" spans="3:4" ht="15.75" customHeight="1" x14ac:dyDescent="0.35">
      <c r="C821" s="101"/>
      <c r="D821" s="102"/>
    </row>
    <row r="822" spans="3:4" ht="15.75" customHeight="1" x14ac:dyDescent="0.35">
      <c r="C822" s="101"/>
      <c r="D822" s="102"/>
    </row>
    <row r="823" spans="3:4" ht="15.75" customHeight="1" x14ac:dyDescent="0.35">
      <c r="C823" s="101"/>
      <c r="D823" s="102"/>
    </row>
    <row r="824" spans="3:4" ht="15.75" customHeight="1" x14ac:dyDescent="0.35">
      <c r="C824" s="101"/>
      <c r="D824" s="102"/>
    </row>
    <row r="825" spans="3:4" ht="15.75" customHeight="1" x14ac:dyDescent="0.35">
      <c r="C825" s="101"/>
      <c r="D825" s="102"/>
    </row>
    <row r="826" spans="3:4" ht="15.75" customHeight="1" x14ac:dyDescent="0.35">
      <c r="C826" s="101"/>
      <c r="D826" s="102"/>
    </row>
    <row r="827" spans="3:4" ht="15.75" customHeight="1" x14ac:dyDescent="0.35">
      <c r="C827" s="101"/>
      <c r="D827" s="102"/>
    </row>
    <row r="828" spans="3:4" ht="15.75" customHeight="1" x14ac:dyDescent="0.35">
      <c r="C828" s="101"/>
      <c r="D828" s="102"/>
    </row>
    <row r="829" spans="3:4" ht="15.75" customHeight="1" x14ac:dyDescent="0.35">
      <c r="C829" s="101"/>
      <c r="D829" s="102"/>
    </row>
    <row r="830" spans="3:4" ht="15.75" customHeight="1" x14ac:dyDescent="0.35">
      <c r="C830" s="101"/>
      <c r="D830" s="102"/>
    </row>
    <row r="831" spans="3:4" ht="15.75" customHeight="1" x14ac:dyDescent="0.35">
      <c r="C831" s="101"/>
      <c r="D831" s="102"/>
    </row>
    <row r="832" spans="3:4" ht="15.75" customHeight="1" x14ac:dyDescent="0.35">
      <c r="C832" s="101"/>
      <c r="D832" s="102"/>
    </row>
    <row r="833" spans="3:4" ht="15.75" customHeight="1" x14ac:dyDescent="0.35">
      <c r="C833" s="101"/>
      <c r="D833" s="102"/>
    </row>
    <row r="834" spans="3:4" ht="15.75" customHeight="1" x14ac:dyDescent="0.35">
      <c r="C834" s="101"/>
      <c r="D834" s="102"/>
    </row>
    <row r="835" spans="3:4" ht="15.75" customHeight="1" x14ac:dyDescent="0.35">
      <c r="C835" s="101"/>
      <c r="D835" s="102"/>
    </row>
    <row r="836" spans="3:4" ht="15.75" customHeight="1" x14ac:dyDescent="0.35">
      <c r="C836" s="101"/>
      <c r="D836" s="102"/>
    </row>
    <row r="837" spans="3:4" ht="15.75" customHeight="1" x14ac:dyDescent="0.35">
      <c r="C837" s="101"/>
      <c r="D837" s="102"/>
    </row>
    <row r="838" spans="3:4" ht="15.75" customHeight="1" x14ac:dyDescent="0.35">
      <c r="C838" s="101"/>
      <c r="D838" s="102"/>
    </row>
    <row r="839" spans="3:4" ht="15.75" customHeight="1" x14ac:dyDescent="0.35">
      <c r="C839" s="101"/>
      <c r="D839" s="102"/>
    </row>
    <row r="840" spans="3:4" ht="15.75" customHeight="1" x14ac:dyDescent="0.35">
      <c r="C840" s="101"/>
      <c r="D840" s="102"/>
    </row>
    <row r="841" spans="3:4" ht="15.75" customHeight="1" x14ac:dyDescent="0.35">
      <c r="C841" s="101"/>
      <c r="D841" s="102"/>
    </row>
    <row r="842" spans="3:4" ht="15.75" customHeight="1" x14ac:dyDescent="0.35">
      <c r="C842" s="101"/>
      <c r="D842" s="102"/>
    </row>
    <row r="843" spans="3:4" ht="15.75" customHeight="1" x14ac:dyDescent="0.35">
      <c r="C843" s="101"/>
      <c r="D843" s="102"/>
    </row>
    <row r="844" spans="3:4" ht="15.75" customHeight="1" x14ac:dyDescent="0.35">
      <c r="C844" s="101"/>
      <c r="D844" s="102"/>
    </row>
    <row r="845" spans="3:4" ht="15.75" customHeight="1" x14ac:dyDescent="0.35">
      <c r="C845" s="101"/>
      <c r="D845" s="102"/>
    </row>
    <row r="846" spans="3:4" ht="15.75" customHeight="1" x14ac:dyDescent="0.35">
      <c r="C846" s="101"/>
      <c r="D846" s="102"/>
    </row>
    <row r="847" spans="3:4" ht="15.75" customHeight="1" x14ac:dyDescent="0.35">
      <c r="C847" s="101"/>
      <c r="D847" s="102"/>
    </row>
    <row r="848" spans="3:4" ht="15.75" customHeight="1" x14ac:dyDescent="0.35">
      <c r="C848" s="101"/>
      <c r="D848" s="102"/>
    </row>
    <row r="849" spans="3:4" ht="15.75" customHeight="1" x14ac:dyDescent="0.35">
      <c r="C849" s="101"/>
      <c r="D849" s="102"/>
    </row>
    <row r="850" spans="3:4" ht="15.75" customHeight="1" x14ac:dyDescent="0.35">
      <c r="C850" s="101"/>
      <c r="D850" s="102"/>
    </row>
    <row r="851" spans="3:4" ht="15.75" customHeight="1" x14ac:dyDescent="0.35">
      <c r="C851" s="101"/>
      <c r="D851" s="102"/>
    </row>
    <row r="852" spans="3:4" ht="15.75" customHeight="1" x14ac:dyDescent="0.35">
      <c r="C852" s="101"/>
      <c r="D852" s="102"/>
    </row>
    <row r="853" spans="3:4" ht="15.75" customHeight="1" x14ac:dyDescent="0.35">
      <c r="C853" s="101"/>
      <c r="D853" s="102"/>
    </row>
    <row r="854" spans="3:4" ht="15.75" customHeight="1" x14ac:dyDescent="0.35">
      <c r="C854" s="101"/>
      <c r="D854" s="102"/>
    </row>
    <row r="855" spans="3:4" ht="15.75" customHeight="1" x14ac:dyDescent="0.35">
      <c r="C855" s="101"/>
      <c r="D855" s="102"/>
    </row>
    <row r="856" spans="3:4" ht="15.75" customHeight="1" x14ac:dyDescent="0.35">
      <c r="C856" s="101"/>
      <c r="D856" s="102"/>
    </row>
    <row r="857" spans="3:4" ht="15.75" customHeight="1" x14ac:dyDescent="0.35">
      <c r="C857" s="101"/>
      <c r="D857" s="102"/>
    </row>
    <row r="858" spans="3:4" ht="15.75" customHeight="1" x14ac:dyDescent="0.35">
      <c r="C858" s="101"/>
      <c r="D858" s="102"/>
    </row>
    <row r="859" spans="3:4" ht="15.75" customHeight="1" x14ac:dyDescent="0.35">
      <c r="C859" s="101"/>
      <c r="D859" s="102"/>
    </row>
    <row r="860" spans="3:4" ht="15.75" customHeight="1" x14ac:dyDescent="0.35">
      <c r="C860" s="101"/>
      <c r="D860" s="102"/>
    </row>
    <row r="861" spans="3:4" ht="15.75" customHeight="1" x14ac:dyDescent="0.35">
      <c r="C861" s="101"/>
      <c r="D861" s="102"/>
    </row>
    <row r="862" spans="3:4" ht="15.75" customHeight="1" x14ac:dyDescent="0.35">
      <c r="C862" s="101"/>
      <c r="D862" s="102"/>
    </row>
    <row r="863" spans="3:4" ht="15.75" customHeight="1" x14ac:dyDescent="0.35">
      <c r="C863" s="101"/>
      <c r="D863" s="102"/>
    </row>
    <row r="864" spans="3:4" ht="15.75" customHeight="1" x14ac:dyDescent="0.35">
      <c r="C864" s="101"/>
      <c r="D864" s="102"/>
    </row>
    <row r="865" spans="3:4" ht="15.75" customHeight="1" x14ac:dyDescent="0.35">
      <c r="C865" s="101"/>
      <c r="D865" s="102"/>
    </row>
    <row r="866" spans="3:4" ht="15.75" customHeight="1" x14ac:dyDescent="0.35">
      <c r="C866" s="101"/>
      <c r="D866" s="102"/>
    </row>
    <row r="867" spans="3:4" ht="15.75" customHeight="1" x14ac:dyDescent="0.35">
      <c r="C867" s="101"/>
      <c r="D867" s="102"/>
    </row>
    <row r="868" spans="3:4" ht="15.75" customHeight="1" x14ac:dyDescent="0.35">
      <c r="C868" s="101"/>
      <c r="D868" s="102"/>
    </row>
    <row r="869" spans="3:4" ht="15.75" customHeight="1" x14ac:dyDescent="0.35">
      <c r="C869" s="101"/>
      <c r="D869" s="102"/>
    </row>
    <row r="870" spans="3:4" ht="15.75" customHeight="1" x14ac:dyDescent="0.35">
      <c r="C870" s="101"/>
      <c r="D870" s="102"/>
    </row>
    <row r="871" spans="3:4" ht="15.75" customHeight="1" x14ac:dyDescent="0.35">
      <c r="C871" s="101"/>
      <c r="D871" s="102"/>
    </row>
    <row r="872" spans="3:4" ht="15.75" customHeight="1" x14ac:dyDescent="0.35">
      <c r="C872" s="101"/>
      <c r="D872" s="102"/>
    </row>
    <row r="873" spans="3:4" ht="15.75" customHeight="1" x14ac:dyDescent="0.35">
      <c r="C873" s="101"/>
      <c r="D873" s="102"/>
    </row>
    <row r="874" spans="3:4" ht="15.75" customHeight="1" x14ac:dyDescent="0.35">
      <c r="C874" s="101"/>
      <c r="D874" s="102"/>
    </row>
    <row r="875" spans="3:4" ht="15.75" customHeight="1" x14ac:dyDescent="0.35">
      <c r="C875" s="101"/>
      <c r="D875" s="102"/>
    </row>
    <row r="876" spans="3:4" ht="15.75" customHeight="1" x14ac:dyDescent="0.35">
      <c r="C876" s="101"/>
      <c r="D876" s="102"/>
    </row>
    <row r="877" spans="3:4" ht="15.75" customHeight="1" x14ac:dyDescent="0.35">
      <c r="C877" s="101"/>
      <c r="D877" s="102"/>
    </row>
    <row r="878" spans="3:4" ht="15.75" customHeight="1" x14ac:dyDescent="0.35">
      <c r="C878" s="101"/>
      <c r="D878" s="102"/>
    </row>
    <row r="879" spans="3:4" ht="15.75" customHeight="1" x14ac:dyDescent="0.35">
      <c r="C879" s="101"/>
      <c r="D879" s="102"/>
    </row>
    <row r="880" spans="3:4" ht="15.75" customHeight="1" x14ac:dyDescent="0.35">
      <c r="C880" s="101"/>
      <c r="D880" s="102"/>
    </row>
    <row r="881" spans="3:4" ht="15.75" customHeight="1" x14ac:dyDescent="0.35">
      <c r="C881" s="101"/>
      <c r="D881" s="102"/>
    </row>
    <row r="882" spans="3:4" ht="15.75" customHeight="1" x14ac:dyDescent="0.35">
      <c r="C882" s="101"/>
      <c r="D882" s="102"/>
    </row>
    <row r="883" spans="3:4" ht="15.75" customHeight="1" x14ac:dyDescent="0.35">
      <c r="C883" s="101"/>
      <c r="D883" s="102"/>
    </row>
    <row r="884" spans="3:4" ht="15.75" customHeight="1" x14ac:dyDescent="0.35">
      <c r="C884" s="101"/>
      <c r="D884" s="102"/>
    </row>
    <row r="885" spans="3:4" ht="15.75" customHeight="1" x14ac:dyDescent="0.35">
      <c r="C885" s="101"/>
      <c r="D885" s="102"/>
    </row>
    <row r="886" spans="3:4" ht="15.75" customHeight="1" x14ac:dyDescent="0.35">
      <c r="C886" s="101"/>
      <c r="D886" s="102"/>
    </row>
    <row r="887" spans="3:4" ht="15.75" customHeight="1" x14ac:dyDescent="0.35">
      <c r="C887" s="101"/>
      <c r="D887" s="102"/>
    </row>
    <row r="888" spans="3:4" ht="15.75" customHeight="1" x14ac:dyDescent="0.35">
      <c r="C888" s="101"/>
      <c r="D888" s="102"/>
    </row>
    <row r="889" spans="3:4" ht="15.75" customHeight="1" x14ac:dyDescent="0.35">
      <c r="C889" s="101"/>
      <c r="D889" s="102"/>
    </row>
    <row r="890" spans="3:4" ht="15.75" customHeight="1" x14ac:dyDescent="0.35">
      <c r="C890" s="101"/>
      <c r="D890" s="102"/>
    </row>
    <row r="891" spans="3:4" ht="15.75" customHeight="1" x14ac:dyDescent="0.35">
      <c r="C891" s="101"/>
      <c r="D891" s="102"/>
    </row>
    <row r="892" spans="3:4" ht="15.75" customHeight="1" x14ac:dyDescent="0.35">
      <c r="C892" s="101"/>
      <c r="D892" s="102"/>
    </row>
    <row r="893" spans="3:4" ht="15.75" customHeight="1" x14ac:dyDescent="0.35">
      <c r="C893" s="101"/>
      <c r="D893" s="102"/>
    </row>
    <row r="894" spans="3:4" ht="15.75" customHeight="1" x14ac:dyDescent="0.35">
      <c r="C894" s="101"/>
      <c r="D894" s="102"/>
    </row>
    <row r="895" spans="3:4" ht="15.75" customHeight="1" x14ac:dyDescent="0.35">
      <c r="C895" s="101"/>
      <c r="D895" s="102"/>
    </row>
    <row r="896" spans="3:4" ht="15.75" customHeight="1" x14ac:dyDescent="0.35">
      <c r="C896" s="101"/>
      <c r="D896" s="102"/>
    </row>
    <row r="897" spans="3:4" ht="15.75" customHeight="1" x14ac:dyDescent="0.35">
      <c r="C897" s="101"/>
      <c r="D897" s="102"/>
    </row>
    <row r="898" spans="3:4" ht="15.75" customHeight="1" x14ac:dyDescent="0.35">
      <c r="C898" s="101"/>
      <c r="D898" s="102"/>
    </row>
    <row r="899" spans="3:4" ht="15.75" customHeight="1" x14ac:dyDescent="0.35">
      <c r="C899" s="101"/>
      <c r="D899" s="102"/>
    </row>
    <row r="900" spans="3:4" ht="15.75" customHeight="1" x14ac:dyDescent="0.35">
      <c r="C900" s="101"/>
      <c r="D900" s="102"/>
    </row>
    <row r="901" spans="3:4" ht="15.75" customHeight="1" x14ac:dyDescent="0.35">
      <c r="C901" s="101"/>
      <c r="D901" s="102"/>
    </row>
    <row r="902" spans="3:4" ht="15.75" customHeight="1" x14ac:dyDescent="0.35">
      <c r="C902" s="101"/>
      <c r="D902" s="102"/>
    </row>
    <row r="903" spans="3:4" ht="14.5" x14ac:dyDescent="0.35">
      <c r="C903" s="101"/>
      <c r="D903" s="102"/>
    </row>
    <row r="904" spans="3:4" ht="14.5" x14ac:dyDescent="0.35">
      <c r="C904" s="101"/>
      <c r="D904" s="102"/>
    </row>
    <row r="905" spans="3:4" ht="14.5" x14ac:dyDescent="0.35">
      <c r="C905" s="101"/>
      <c r="D905" s="102"/>
    </row>
    <row r="906" spans="3:4" ht="14.5" x14ac:dyDescent="0.35">
      <c r="C906" s="101"/>
      <c r="D906" s="102"/>
    </row>
    <row r="907" spans="3:4" ht="14.5" x14ac:dyDescent="0.35">
      <c r="C907" s="101"/>
      <c r="D907" s="102"/>
    </row>
    <row r="908" spans="3:4" ht="14.5" x14ac:dyDescent="0.35">
      <c r="C908" s="101"/>
      <c r="D908" s="102"/>
    </row>
    <row r="909" spans="3:4" ht="14.5" x14ac:dyDescent="0.35">
      <c r="C909" s="101"/>
      <c r="D909" s="102"/>
    </row>
    <row r="910" spans="3:4" ht="14.5" x14ac:dyDescent="0.35">
      <c r="C910" s="101"/>
      <c r="D910" s="102"/>
    </row>
    <row r="911" spans="3:4" ht="14.5" x14ac:dyDescent="0.35">
      <c r="C911" s="101"/>
      <c r="D911" s="102"/>
    </row>
    <row r="912" spans="3:4" ht="14.5" x14ac:dyDescent="0.35">
      <c r="C912" s="101"/>
      <c r="D912" s="102"/>
    </row>
    <row r="913" spans="3:4" ht="14.5" x14ac:dyDescent="0.35">
      <c r="C913" s="101"/>
      <c r="D913" s="102"/>
    </row>
    <row r="914" spans="3:4" ht="14.5" x14ac:dyDescent="0.35">
      <c r="C914" s="101"/>
      <c r="D914" s="102"/>
    </row>
    <row r="915" spans="3:4" ht="14.5" x14ac:dyDescent="0.35">
      <c r="C915" s="101"/>
      <c r="D915" s="102"/>
    </row>
    <row r="916" spans="3:4" ht="14.5" x14ac:dyDescent="0.35">
      <c r="C916" s="101"/>
      <c r="D916" s="102"/>
    </row>
    <row r="917" spans="3:4" ht="14.5" x14ac:dyDescent="0.35">
      <c r="C917" s="101"/>
      <c r="D917" s="102"/>
    </row>
    <row r="918" spans="3:4" ht="14.5" x14ac:dyDescent="0.35">
      <c r="C918" s="101"/>
      <c r="D918" s="102"/>
    </row>
    <row r="919" spans="3:4" ht="14.5" x14ac:dyDescent="0.35">
      <c r="C919" s="101"/>
      <c r="D919" s="102"/>
    </row>
    <row r="920" spans="3:4" ht="14.5" x14ac:dyDescent="0.35">
      <c r="C920" s="101"/>
      <c r="D920" s="102"/>
    </row>
    <row r="921" spans="3:4" ht="14.5" x14ac:dyDescent="0.35">
      <c r="C921" s="101"/>
      <c r="D921" s="102"/>
    </row>
    <row r="922" spans="3:4" ht="14.5" x14ac:dyDescent="0.35">
      <c r="C922" s="101"/>
      <c r="D922" s="102"/>
    </row>
    <row r="923" spans="3:4" ht="14.5" x14ac:dyDescent="0.35">
      <c r="C923" s="101"/>
      <c r="D923" s="102"/>
    </row>
    <row r="924" spans="3:4" ht="14.5" x14ac:dyDescent="0.35">
      <c r="C924" s="101"/>
      <c r="D924" s="102"/>
    </row>
    <row r="925" spans="3:4" ht="14.5" x14ac:dyDescent="0.35">
      <c r="C925" s="101"/>
      <c r="D925" s="102"/>
    </row>
    <row r="926" spans="3:4" ht="14.5" x14ac:dyDescent="0.35">
      <c r="C926" s="101"/>
      <c r="D926" s="102"/>
    </row>
    <row r="927" spans="3:4" ht="14.5" x14ac:dyDescent="0.35">
      <c r="C927" s="101"/>
      <c r="D927" s="102"/>
    </row>
    <row r="928" spans="3:4" ht="14.5" x14ac:dyDescent="0.35">
      <c r="C928" s="101"/>
      <c r="D928" s="102"/>
    </row>
    <row r="929" spans="3:4" ht="14.5" x14ac:dyDescent="0.35">
      <c r="C929" s="101"/>
      <c r="D929" s="102"/>
    </row>
    <row r="930" spans="3:4" ht="14.5" x14ac:dyDescent="0.35">
      <c r="C930" s="101"/>
      <c r="D930" s="102"/>
    </row>
    <row r="931" spans="3:4" ht="14.5" x14ac:dyDescent="0.35">
      <c r="C931" s="101"/>
      <c r="D931" s="102"/>
    </row>
    <row r="932" spans="3:4" ht="14.5" x14ac:dyDescent="0.35">
      <c r="C932" s="101"/>
      <c r="D932" s="102"/>
    </row>
    <row r="933" spans="3:4" ht="14.5" x14ac:dyDescent="0.35">
      <c r="C933" s="101"/>
      <c r="D933" s="102"/>
    </row>
    <row r="934" spans="3:4" ht="14.5" x14ac:dyDescent="0.35">
      <c r="C934" s="101"/>
      <c r="D934" s="102"/>
    </row>
    <row r="935" spans="3:4" ht="14.5" x14ac:dyDescent="0.35">
      <c r="C935" s="101"/>
      <c r="D935" s="102"/>
    </row>
    <row r="936" spans="3:4" ht="14.5" x14ac:dyDescent="0.35">
      <c r="C936" s="101"/>
      <c r="D936" s="102"/>
    </row>
    <row r="937" spans="3:4" ht="14.5" x14ac:dyDescent="0.35">
      <c r="C937" s="101"/>
      <c r="D937" s="102"/>
    </row>
    <row r="938" spans="3:4" ht="14.5" x14ac:dyDescent="0.35">
      <c r="C938" s="101"/>
      <c r="D938" s="102"/>
    </row>
    <row r="939" spans="3:4" ht="14.5" x14ac:dyDescent="0.35">
      <c r="C939" s="101"/>
      <c r="D939" s="102"/>
    </row>
    <row r="940" spans="3:4" ht="14.5" x14ac:dyDescent="0.35">
      <c r="C940" s="101"/>
      <c r="D940" s="102"/>
    </row>
    <row r="941" spans="3:4" ht="14.5" x14ac:dyDescent="0.35">
      <c r="C941" s="101"/>
      <c r="D941" s="102"/>
    </row>
    <row r="942" spans="3:4" ht="14.5" x14ac:dyDescent="0.35">
      <c r="C942" s="101"/>
      <c r="D942" s="102"/>
    </row>
    <row r="943" spans="3:4" ht="14.5" x14ac:dyDescent="0.35">
      <c r="C943" s="101"/>
      <c r="D943" s="102"/>
    </row>
    <row r="944" spans="3:4" ht="14.5" x14ac:dyDescent="0.35">
      <c r="C944" s="101"/>
      <c r="D944" s="102"/>
    </row>
    <row r="945" spans="3:4" ht="14.5" x14ac:dyDescent="0.35">
      <c r="C945" s="101"/>
      <c r="D945" s="102"/>
    </row>
    <row r="946" spans="3:4" ht="14.5" x14ac:dyDescent="0.35">
      <c r="C946" s="101"/>
      <c r="D946" s="102"/>
    </row>
    <row r="947" spans="3:4" ht="14.5" x14ac:dyDescent="0.35">
      <c r="C947" s="101"/>
      <c r="D947" s="102"/>
    </row>
    <row r="948" spans="3:4" ht="14.5" x14ac:dyDescent="0.35">
      <c r="C948" s="101"/>
      <c r="D948" s="102"/>
    </row>
    <row r="949" spans="3:4" ht="14.5" x14ac:dyDescent="0.35">
      <c r="C949" s="101"/>
      <c r="D949" s="102"/>
    </row>
    <row r="950" spans="3:4" ht="14.5" x14ac:dyDescent="0.35">
      <c r="C950" s="101"/>
      <c r="D950" s="102"/>
    </row>
    <row r="951" spans="3:4" ht="14.5" x14ac:dyDescent="0.35">
      <c r="C951" s="101"/>
      <c r="D951" s="102"/>
    </row>
    <row r="952" spans="3:4" ht="14.5" x14ac:dyDescent="0.35">
      <c r="C952" s="101"/>
      <c r="D952" s="102"/>
    </row>
    <row r="953" spans="3:4" ht="14.5" x14ac:dyDescent="0.35">
      <c r="C953" s="101"/>
      <c r="D953" s="102"/>
    </row>
    <row r="954" spans="3:4" ht="14.5" x14ac:dyDescent="0.35">
      <c r="C954" s="101"/>
      <c r="D954" s="102"/>
    </row>
    <row r="955" spans="3:4" ht="14.5" x14ac:dyDescent="0.35">
      <c r="C955" s="101"/>
      <c r="D955" s="102"/>
    </row>
    <row r="956" spans="3:4" ht="14.5" x14ac:dyDescent="0.35">
      <c r="C956" s="101"/>
      <c r="D956" s="102"/>
    </row>
    <row r="957" spans="3:4" ht="14.5" x14ac:dyDescent="0.35">
      <c r="C957" s="101"/>
      <c r="D957" s="102"/>
    </row>
    <row r="958" spans="3:4" ht="14.5" x14ac:dyDescent="0.35">
      <c r="C958" s="101"/>
      <c r="D958" s="102"/>
    </row>
    <row r="959" spans="3:4" ht="14.5" x14ac:dyDescent="0.35">
      <c r="C959" s="101"/>
      <c r="D959" s="102"/>
    </row>
    <row r="960" spans="3:4" ht="14.5" x14ac:dyDescent="0.35">
      <c r="C960" s="101"/>
      <c r="D960" s="102"/>
    </row>
    <row r="961" spans="3:4" ht="14.5" x14ac:dyDescent="0.35">
      <c r="C961" s="101"/>
      <c r="D961" s="102"/>
    </row>
    <row r="962" spans="3:4" ht="14.5" x14ac:dyDescent="0.35">
      <c r="C962" s="101"/>
      <c r="D962" s="102"/>
    </row>
    <row r="963" spans="3:4" ht="14.5" x14ac:dyDescent="0.35">
      <c r="C963" s="101"/>
      <c r="D963" s="102"/>
    </row>
    <row r="964" spans="3:4" ht="14.5" x14ac:dyDescent="0.35">
      <c r="C964" s="101"/>
      <c r="D964" s="102"/>
    </row>
    <row r="965" spans="3:4" ht="14.5" x14ac:dyDescent="0.35">
      <c r="C965" s="101"/>
      <c r="D965" s="102"/>
    </row>
    <row r="966" spans="3:4" ht="14.5" x14ac:dyDescent="0.35">
      <c r="C966" s="101"/>
      <c r="D966" s="102"/>
    </row>
    <row r="967" spans="3:4" ht="14.5" x14ac:dyDescent="0.35">
      <c r="C967" s="101"/>
      <c r="D967" s="102"/>
    </row>
    <row r="968" spans="3:4" ht="14.5" x14ac:dyDescent="0.35">
      <c r="C968" s="101"/>
      <c r="D968" s="102"/>
    </row>
    <row r="969" spans="3:4" ht="14.5" x14ac:dyDescent="0.35">
      <c r="C969" s="101"/>
      <c r="D969" s="102"/>
    </row>
    <row r="970" spans="3:4" ht="14.5" x14ac:dyDescent="0.35">
      <c r="C970" s="101"/>
      <c r="D970" s="102"/>
    </row>
    <row r="971" spans="3:4" ht="14.5" x14ac:dyDescent="0.35">
      <c r="C971" s="101"/>
      <c r="D971" s="102"/>
    </row>
    <row r="972" spans="3:4" ht="14.5" x14ac:dyDescent="0.35">
      <c r="C972" s="101"/>
      <c r="D972" s="102"/>
    </row>
    <row r="973" spans="3:4" ht="14.5" x14ac:dyDescent="0.35">
      <c r="C973" s="101"/>
      <c r="D973" s="102"/>
    </row>
    <row r="974" spans="3:4" ht="14.5" x14ac:dyDescent="0.35">
      <c r="C974" s="101"/>
      <c r="D974" s="102"/>
    </row>
    <row r="975" spans="3:4" ht="14.5" x14ac:dyDescent="0.35">
      <c r="C975" s="101"/>
      <c r="D975" s="102"/>
    </row>
    <row r="976" spans="3:4" ht="14.5" x14ac:dyDescent="0.35">
      <c r="C976" s="101"/>
      <c r="D976" s="102"/>
    </row>
    <row r="977" spans="3:4" ht="14.5" x14ac:dyDescent="0.35">
      <c r="C977" s="101"/>
      <c r="D977" s="102"/>
    </row>
    <row r="978" spans="3:4" ht="14.5" x14ac:dyDescent="0.35">
      <c r="C978" s="101"/>
      <c r="D978" s="102"/>
    </row>
    <row r="979" spans="3:4" ht="14.5" x14ac:dyDescent="0.35">
      <c r="C979" s="101"/>
      <c r="D979" s="102"/>
    </row>
    <row r="980" spans="3:4" ht="14.5" x14ac:dyDescent="0.35">
      <c r="C980" s="101"/>
      <c r="D980" s="102"/>
    </row>
    <row r="981" spans="3:4" ht="14.5" x14ac:dyDescent="0.35">
      <c r="C981" s="101"/>
      <c r="D981" s="102"/>
    </row>
    <row r="982" spans="3:4" ht="14.5" x14ac:dyDescent="0.35">
      <c r="C982" s="101"/>
      <c r="D982" s="102"/>
    </row>
    <row r="983" spans="3:4" ht="14.5" x14ac:dyDescent="0.35">
      <c r="C983" s="101"/>
      <c r="D983" s="102"/>
    </row>
    <row r="984" spans="3:4" ht="14.5" x14ac:dyDescent="0.35">
      <c r="C984" s="101"/>
      <c r="D984" s="102"/>
    </row>
    <row r="985" spans="3:4" ht="14.5" x14ac:dyDescent="0.35">
      <c r="C985" s="101"/>
      <c r="D985" s="102"/>
    </row>
    <row r="986" spans="3:4" ht="14.5" x14ac:dyDescent="0.35">
      <c r="C986" s="101"/>
      <c r="D986" s="102"/>
    </row>
    <row r="987" spans="3:4" ht="14.5" x14ac:dyDescent="0.35">
      <c r="C987" s="101"/>
      <c r="D987" s="102"/>
    </row>
    <row r="988" spans="3:4" ht="14.5" x14ac:dyDescent="0.35">
      <c r="C988" s="101"/>
      <c r="D988" s="102"/>
    </row>
    <row r="989" spans="3:4" ht="14.5" x14ac:dyDescent="0.35">
      <c r="C989" s="101"/>
      <c r="D989" s="102"/>
    </row>
    <row r="990" spans="3:4" ht="14.5" x14ac:dyDescent="0.35">
      <c r="C990" s="101"/>
      <c r="D990" s="102"/>
    </row>
    <row r="991" spans="3:4" ht="14.5" x14ac:dyDescent="0.35">
      <c r="C991" s="101"/>
      <c r="D991" s="102"/>
    </row>
    <row r="992" spans="3:4" ht="14.5" x14ac:dyDescent="0.35">
      <c r="C992" s="101"/>
      <c r="D992" s="102"/>
    </row>
    <row r="993" spans="3:4" ht="14.5" x14ac:dyDescent="0.35">
      <c r="C993" s="101"/>
      <c r="D993" s="102"/>
    </row>
    <row r="994" spans="3:4" ht="14.5" x14ac:dyDescent="0.35">
      <c r="C994" s="101"/>
      <c r="D994" s="102"/>
    </row>
    <row r="995" spans="3:4" ht="14.5" x14ac:dyDescent="0.35">
      <c r="C995" s="101"/>
      <c r="D995" s="102"/>
    </row>
    <row r="996" spans="3:4" ht="14.5" x14ac:dyDescent="0.35">
      <c r="C996" s="101"/>
      <c r="D996" s="102"/>
    </row>
    <row r="997" spans="3:4" ht="14.5" x14ac:dyDescent="0.35">
      <c r="C997" s="101"/>
      <c r="D997" s="102"/>
    </row>
    <row r="998" spans="3:4" ht="14.5" x14ac:dyDescent="0.35">
      <c r="C998" s="101"/>
      <c r="D998" s="102"/>
    </row>
    <row r="999" spans="3:4" ht="14.5" x14ac:dyDescent="0.35">
      <c r="C999" s="101"/>
      <c r="D999" s="102"/>
    </row>
    <row r="1000" spans="3:4" ht="14.5" x14ac:dyDescent="0.35">
      <c r="C1000" s="101"/>
      <c r="D1000" s="102"/>
    </row>
  </sheetData>
  <mergeCells count="4">
    <mergeCell ref="A1:H1"/>
    <mergeCell ref="A2:D2"/>
    <mergeCell ref="F2:H2"/>
    <mergeCell ref="I2:L2"/>
  </mergeCells>
  <pageMargins left="0.21" right="0.22" top="0.4" bottom="0.28999999999999998" header="0" footer="0"/>
  <pageSetup scale="85" orientation="landscape"/>
  <headerFooter>
    <oddFooter>&amp;CPage &amp;P of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004"/>
  <sheetViews>
    <sheetView workbookViewId="0">
      <selection activeCell="D16" sqref="D16"/>
    </sheetView>
  </sheetViews>
  <sheetFormatPr defaultColWidth="14.453125" defaultRowHeight="15" customHeight="1" x14ac:dyDescent="0.35"/>
  <cols>
    <col min="1" max="1" width="6.54296875" customWidth="1"/>
    <col min="2" max="2" width="26.54296875" customWidth="1"/>
    <col min="3" max="3" width="61.54296875" customWidth="1"/>
    <col min="4" max="7" width="13.54296875" customWidth="1"/>
    <col min="8" max="11" width="20.81640625" customWidth="1"/>
    <col min="12" max="12" width="76.1796875" customWidth="1"/>
  </cols>
  <sheetData>
    <row r="1" spans="1:12" ht="33" customHeight="1" x14ac:dyDescent="0.35">
      <c r="A1" s="121" t="s">
        <v>574</v>
      </c>
      <c r="B1" s="122"/>
      <c r="C1" s="122"/>
      <c r="D1" s="122"/>
      <c r="E1" s="122"/>
      <c r="F1" s="122"/>
      <c r="G1" s="123"/>
    </row>
    <row r="2" spans="1:12" ht="33" customHeight="1" x14ac:dyDescent="0.35">
      <c r="A2" s="131" t="s">
        <v>38</v>
      </c>
      <c r="B2" s="122"/>
      <c r="C2" s="123"/>
      <c r="D2" s="113"/>
      <c r="E2" s="125" t="s">
        <v>39</v>
      </c>
      <c r="F2" s="122"/>
      <c r="G2" s="123"/>
      <c r="H2" s="124" t="s">
        <v>40</v>
      </c>
      <c r="I2" s="122"/>
      <c r="J2" s="122"/>
      <c r="K2" s="123"/>
      <c r="L2" s="39" t="s">
        <v>41</v>
      </c>
    </row>
    <row r="3" spans="1:12" ht="42" x14ac:dyDescent="0.35">
      <c r="A3" s="40" t="s">
        <v>42</v>
      </c>
      <c r="B3" s="39" t="s">
        <v>43</v>
      </c>
      <c r="C3" s="39" t="s">
        <v>44</v>
      </c>
      <c r="D3" s="113" t="s">
        <v>45</v>
      </c>
      <c r="E3" s="41" t="s">
        <v>22</v>
      </c>
      <c r="F3" s="41" t="s">
        <v>23</v>
      </c>
      <c r="G3" s="41" t="s">
        <v>24</v>
      </c>
      <c r="H3" s="40" t="s">
        <v>46</v>
      </c>
      <c r="I3" s="42" t="s">
        <v>47</v>
      </c>
      <c r="J3" s="40" t="s">
        <v>48</v>
      </c>
      <c r="K3" s="40" t="s">
        <v>49</v>
      </c>
      <c r="L3" s="39"/>
    </row>
    <row r="4" spans="1:12" ht="87" x14ac:dyDescent="0.35">
      <c r="A4" s="43" t="s">
        <v>575</v>
      </c>
      <c r="B4" s="47" t="s">
        <v>576</v>
      </c>
      <c r="C4" s="47" t="s">
        <v>577</v>
      </c>
      <c r="D4" s="113" t="s">
        <v>98</v>
      </c>
      <c r="E4" s="103"/>
      <c r="F4" s="104"/>
      <c r="G4" s="103" t="s">
        <v>54</v>
      </c>
      <c r="H4" s="90"/>
      <c r="I4" s="90"/>
      <c r="J4" s="90"/>
      <c r="K4" s="90"/>
      <c r="L4" s="47"/>
    </row>
    <row r="5" spans="1:12" ht="72.5" x14ac:dyDescent="0.35">
      <c r="A5" s="43" t="s">
        <v>578</v>
      </c>
      <c r="B5" s="47" t="s">
        <v>579</v>
      </c>
      <c r="C5" s="47" t="s">
        <v>580</v>
      </c>
      <c r="D5" s="113" t="s">
        <v>98</v>
      </c>
      <c r="E5" s="103"/>
      <c r="F5" s="104"/>
      <c r="G5" s="103" t="s">
        <v>54</v>
      </c>
      <c r="H5" s="139"/>
      <c r="I5" s="90"/>
      <c r="J5" s="90"/>
      <c r="K5" s="90"/>
      <c r="L5" s="47"/>
    </row>
    <row r="6" spans="1:12" ht="217.5" x14ac:dyDescent="0.35">
      <c r="A6" s="43" t="s">
        <v>581</v>
      </c>
      <c r="B6" s="47" t="s">
        <v>582</v>
      </c>
      <c r="C6" s="47" t="s">
        <v>583</v>
      </c>
      <c r="D6" s="113" t="s">
        <v>98</v>
      </c>
      <c r="E6" s="103"/>
      <c r="F6" s="105"/>
      <c r="G6" s="137" t="s">
        <v>54</v>
      </c>
      <c r="H6" s="141"/>
      <c r="I6" s="138"/>
      <c r="J6" s="90"/>
      <c r="K6" s="90"/>
      <c r="L6" s="47"/>
    </row>
    <row r="7" spans="1:12" ht="72.5" x14ac:dyDescent="0.35">
      <c r="A7" s="43" t="s">
        <v>584</v>
      </c>
      <c r="B7" s="47" t="s">
        <v>585</v>
      </c>
      <c r="C7" s="47" t="s">
        <v>586</v>
      </c>
      <c r="D7" s="113" t="s">
        <v>98</v>
      </c>
      <c r="E7" s="103"/>
      <c r="F7" s="105"/>
      <c r="G7" s="103" t="s">
        <v>54</v>
      </c>
      <c r="H7" s="140"/>
      <c r="I7" s="90"/>
      <c r="J7" s="90"/>
      <c r="K7" s="90"/>
      <c r="L7" s="47"/>
    </row>
    <row r="8" spans="1:12" ht="43.5" x14ac:dyDescent="0.35">
      <c r="A8" s="43" t="s">
        <v>587</v>
      </c>
      <c r="B8" s="47" t="s">
        <v>588</v>
      </c>
      <c r="C8" s="47" t="s">
        <v>589</v>
      </c>
      <c r="D8" s="113" t="s">
        <v>98</v>
      </c>
      <c r="E8" s="103"/>
      <c r="F8" s="105"/>
      <c r="G8" s="103" t="s">
        <v>54</v>
      </c>
      <c r="H8" s="90"/>
      <c r="I8" s="90"/>
      <c r="J8" s="90"/>
      <c r="K8" s="90"/>
      <c r="L8" s="47"/>
    </row>
    <row r="9" spans="1:12" ht="59.25" customHeight="1" x14ac:dyDescent="0.35">
      <c r="A9" s="43" t="s">
        <v>590</v>
      </c>
      <c r="B9" s="47" t="s">
        <v>591</v>
      </c>
      <c r="C9" s="50" t="s">
        <v>592</v>
      </c>
      <c r="D9" s="113" t="s">
        <v>98</v>
      </c>
      <c r="E9" s="103"/>
      <c r="F9" s="104"/>
      <c r="G9" s="103" t="s">
        <v>54</v>
      </c>
      <c r="H9" s="90"/>
      <c r="I9" s="90"/>
      <c r="J9" s="90"/>
      <c r="K9" s="90"/>
      <c r="L9" s="50"/>
    </row>
    <row r="10" spans="1:12" ht="101.5" x14ac:dyDescent="0.35">
      <c r="A10" s="43" t="s">
        <v>593</v>
      </c>
      <c r="B10" s="47" t="s">
        <v>594</v>
      </c>
      <c r="C10" s="50" t="s">
        <v>595</v>
      </c>
      <c r="D10" s="113" t="s">
        <v>98</v>
      </c>
      <c r="E10" s="103"/>
      <c r="F10" s="103"/>
      <c r="G10" s="103" t="s">
        <v>54</v>
      </c>
      <c r="H10" s="90"/>
      <c r="I10" s="90"/>
      <c r="J10" s="90"/>
      <c r="K10" s="90"/>
      <c r="L10" s="50"/>
    </row>
    <row r="11" spans="1:12" ht="43.5" x14ac:dyDescent="0.35">
      <c r="A11" s="43" t="s">
        <v>596</v>
      </c>
      <c r="B11" s="47" t="s">
        <v>597</v>
      </c>
      <c r="C11" s="50" t="s">
        <v>598</v>
      </c>
      <c r="D11" s="113" t="s">
        <v>98</v>
      </c>
      <c r="E11" s="103"/>
      <c r="F11" s="103"/>
      <c r="G11" s="103" t="s">
        <v>54</v>
      </c>
      <c r="H11" s="90"/>
      <c r="I11" s="90"/>
      <c r="J11" s="90"/>
      <c r="K11" s="90"/>
      <c r="L11" s="50"/>
    </row>
    <row r="12" spans="1:12" ht="101.5" x14ac:dyDescent="0.35">
      <c r="A12" s="43" t="s">
        <v>599</v>
      </c>
      <c r="B12" s="47" t="s">
        <v>600</v>
      </c>
      <c r="C12" s="50" t="s">
        <v>601</v>
      </c>
      <c r="D12" s="113" t="s">
        <v>98</v>
      </c>
      <c r="E12" s="103"/>
      <c r="F12" s="103"/>
      <c r="G12" s="103" t="s">
        <v>54</v>
      </c>
      <c r="H12" s="90"/>
      <c r="I12" s="90"/>
      <c r="J12" s="90"/>
      <c r="K12" s="90"/>
      <c r="L12" s="50"/>
    </row>
    <row r="13" spans="1:12" ht="58" x14ac:dyDescent="0.35">
      <c r="A13" s="43" t="s">
        <v>602</v>
      </c>
      <c r="B13" s="47" t="s">
        <v>603</v>
      </c>
      <c r="C13" s="50" t="s">
        <v>604</v>
      </c>
      <c r="D13" s="113" t="s">
        <v>98</v>
      </c>
      <c r="E13" s="103"/>
      <c r="F13" s="103"/>
      <c r="G13" s="103" t="s">
        <v>54</v>
      </c>
      <c r="H13" s="90"/>
      <c r="I13" s="90"/>
      <c r="J13" s="90"/>
      <c r="K13" s="90"/>
      <c r="L13" s="50"/>
    </row>
    <row r="14" spans="1:12" ht="43.5" x14ac:dyDescent="0.35">
      <c r="A14" s="43" t="s">
        <v>605</v>
      </c>
      <c r="B14" s="47" t="s">
        <v>606</v>
      </c>
      <c r="C14" s="50" t="s">
        <v>607</v>
      </c>
      <c r="D14" s="113" t="s">
        <v>98</v>
      </c>
      <c r="E14" s="103"/>
      <c r="F14" s="103"/>
      <c r="G14" s="103" t="s">
        <v>54</v>
      </c>
      <c r="H14" s="90"/>
      <c r="I14" s="90"/>
      <c r="J14" s="90"/>
      <c r="K14" s="90"/>
      <c r="L14" s="50"/>
    </row>
    <row r="15" spans="1:12" ht="43.5" x14ac:dyDescent="0.35">
      <c r="A15" s="43" t="s">
        <v>608</v>
      </c>
      <c r="B15" s="47" t="s">
        <v>609</v>
      </c>
      <c r="C15" s="50" t="s">
        <v>610</v>
      </c>
      <c r="D15" s="113" t="s">
        <v>98</v>
      </c>
      <c r="E15" s="103"/>
      <c r="F15" s="103"/>
      <c r="G15" s="103" t="s">
        <v>54</v>
      </c>
      <c r="H15" s="90"/>
      <c r="I15" s="90"/>
      <c r="J15" s="90"/>
      <c r="K15" s="90"/>
      <c r="L15" s="50"/>
    </row>
    <row r="16" spans="1:12" ht="43.5" x14ac:dyDescent="0.35">
      <c r="A16" s="43" t="s">
        <v>611</v>
      </c>
      <c r="B16" s="47" t="s">
        <v>612</v>
      </c>
      <c r="C16" s="142" t="s">
        <v>613</v>
      </c>
      <c r="D16" s="133" t="s">
        <v>98</v>
      </c>
      <c r="E16" s="143"/>
      <c r="F16" s="103"/>
      <c r="G16" s="103" t="s">
        <v>54</v>
      </c>
      <c r="H16" s="90"/>
      <c r="I16" s="90"/>
      <c r="J16" s="90"/>
      <c r="K16" s="90"/>
      <c r="L16" s="50"/>
    </row>
    <row r="17" spans="4:12" ht="14.5" x14ac:dyDescent="0.35">
      <c r="L17" s="69"/>
    </row>
    <row r="18" spans="4:12" ht="14.5" x14ac:dyDescent="0.35">
      <c r="D18" s="64"/>
      <c r="E18" s="64" t="s">
        <v>22</v>
      </c>
      <c r="F18" s="64" t="s">
        <v>23</v>
      </c>
      <c r="G18" s="64" t="s">
        <v>24</v>
      </c>
      <c r="L18" s="70"/>
    </row>
    <row r="19" spans="4:12" ht="15.75" customHeight="1" x14ac:dyDescent="0.35">
      <c r="D19" s="65"/>
      <c r="E19" s="65">
        <f t="shared" ref="E19:G19" si="0">COUNTA(E4:E16)</f>
        <v>0</v>
      </c>
      <c r="F19" s="65">
        <f t="shared" si="0"/>
        <v>0</v>
      </c>
      <c r="G19" s="65">
        <f t="shared" si="0"/>
        <v>13</v>
      </c>
      <c r="L19" s="69"/>
    </row>
    <row r="20" spans="4:12" ht="15.75" customHeight="1" x14ac:dyDescent="0.35">
      <c r="L20" s="69"/>
    </row>
    <row r="21" spans="4:12" ht="15.75" customHeight="1" x14ac:dyDescent="0.35">
      <c r="L21" s="70"/>
    </row>
    <row r="22" spans="4:12" ht="15.75" customHeight="1" x14ac:dyDescent="0.35">
      <c r="L22" s="70"/>
    </row>
    <row r="23" spans="4:12" ht="15.75" customHeight="1" x14ac:dyDescent="0.35">
      <c r="H23" s="71"/>
      <c r="L23" s="70"/>
    </row>
    <row r="24" spans="4:12" ht="15.75" customHeight="1" x14ac:dyDescent="0.35">
      <c r="H24" s="72"/>
      <c r="L24" s="70"/>
    </row>
    <row r="25" spans="4:12" ht="15.75" customHeight="1" x14ac:dyDescent="0.35">
      <c r="L25" s="70"/>
    </row>
    <row r="26" spans="4:12" ht="15.75" customHeight="1" x14ac:dyDescent="0.35">
      <c r="L26" s="70"/>
    </row>
    <row r="27" spans="4:12" ht="15.75" customHeight="1" x14ac:dyDescent="0.35">
      <c r="L27" s="70"/>
    </row>
    <row r="28" spans="4:12" ht="15.75" customHeight="1" x14ac:dyDescent="0.35">
      <c r="H28" s="6"/>
      <c r="L28" s="69"/>
    </row>
    <row r="29" spans="4:12" ht="15.75" customHeight="1" x14ac:dyDescent="0.35">
      <c r="L29" s="69"/>
    </row>
    <row r="30" spans="4:12" ht="15.75" customHeight="1" x14ac:dyDescent="0.35">
      <c r="L30" s="69"/>
    </row>
    <row r="31" spans="4:12" ht="15.75" customHeight="1" x14ac:dyDescent="0.35">
      <c r="H31" s="6"/>
      <c r="L31" s="69"/>
    </row>
    <row r="32" spans="4:12" ht="15.75" customHeight="1" x14ac:dyDescent="0.35">
      <c r="L32" s="69"/>
    </row>
    <row r="33" spans="12:12" ht="15.75" customHeight="1" x14ac:dyDescent="0.35">
      <c r="L33" s="70"/>
    </row>
    <row r="34" spans="12:12" ht="15.75" customHeight="1" x14ac:dyDescent="0.35">
      <c r="L34" s="70"/>
    </row>
    <row r="35" spans="12:12" ht="15.75" customHeight="1" x14ac:dyDescent="0.35">
      <c r="L35" s="69"/>
    </row>
    <row r="36" spans="12:12" ht="15.75" customHeight="1" x14ac:dyDescent="0.35">
      <c r="L36" s="70"/>
    </row>
    <row r="37" spans="12:12" ht="15.75" customHeight="1" x14ac:dyDescent="0.35">
      <c r="L37" s="70"/>
    </row>
    <row r="38" spans="12:12" ht="15.75" customHeight="1" x14ac:dyDescent="0.35"/>
    <row r="39" spans="12:12" ht="15.75" customHeight="1" x14ac:dyDescent="0.35"/>
    <row r="40" spans="12:12" ht="15.75" customHeight="1" x14ac:dyDescent="0.35"/>
    <row r="41" spans="12:12" ht="15.75" customHeight="1" x14ac:dyDescent="0.35"/>
    <row r="42" spans="12:12" ht="15.75" customHeight="1" x14ac:dyDescent="0.35"/>
    <row r="43" spans="12:12" ht="15.75" customHeight="1" x14ac:dyDescent="0.35"/>
    <row r="44" spans="12:12" ht="15.75" customHeight="1" x14ac:dyDescent="0.35"/>
    <row r="45" spans="12:12" ht="15.75" customHeight="1" x14ac:dyDescent="0.35"/>
    <row r="46" spans="12:12" ht="15.75" customHeight="1" x14ac:dyDescent="0.35"/>
    <row r="47" spans="12:12" ht="15.75" customHeight="1" x14ac:dyDescent="0.35"/>
    <row r="48" spans="12:12"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sheetData>
  <mergeCells count="4">
    <mergeCell ref="A1:G1"/>
    <mergeCell ref="A2:C2"/>
    <mergeCell ref="E2:G2"/>
    <mergeCell ref="H2:K2"/>
  </mergeCells>
  <pageMargins left="0.7" right="0.7" top="0.54" bottom="0.44" header="0" footer="0"/>
  <pageSetup scale="8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03"/>
  <sheetViews>
    <sheetView workbookViewId="0">
      <selection sqref="A1:E1"/>
    </sheetView>
  </sheetViews>
  <sheetFormatPr defaultColWidth="14.453125" defaultRowHeight="15" customHeight="1" x14ac:dyDescent="0.35"/>
  <cols>
    <col min="1" max="1" width="16.7265625" customWidth="1"/>
    <col min="2" max="2" width="36" customWidth="1"/>
    <col min="3" max="3" width="8.26953125" customWidth="1"/>
    <col min="4" max="4" width="18.453125" customWidth="1"/>
    <col min="5" max="6" width="8.54296875" customWidth="1"/>
  </cols>
  <sheetData>
    <row r="1" spans="1:9" ht="14.5" x14ac:dyDescent="0.35">
      <c r="A1" s="128" t="s">
        <v>18</v>
      </c>
      <c r="B1" s="127"/>
      <c r="C1" s="127"/>
      <c r="D1" s="127"/>
      <c r="E1" s="127"/>
      <c r="H1" s="11"/>
      <c r="I1" s="11"/>
    </row>
    <row r="2" spans="1:9" ht="14.25" customHeight="1" x14ac:dyDescent="0.35">
      <c r="A2" s="12"/>
      <c r="B2" s="13"/>
      <c r="C2" s="13"/>
      <c r="D2" s="13"/>
      <c r="H2" s="14"/>
      <c r="I2" s="14"/>
    </row>
    <row r="3" spans="1:9" ht="14.25" customHeight="1" x14ac:dyDescent="0.35">
      <c r="A3" s="12"/>
      <c r="B3" s="15" t="s">
        <v>19</v>
      </c>
      <c r="C3" s="16" t="s">
        <v>20</v>
      </c>
      <c r="D3" s="17" t="s">
        <v>21</v>
      </c>
    </row>
    <row r="4" spans="1:9" ht="14.25" customHeight="1" x14ac:dyDescent="0.35">
      <c r="A4" s="12"/>
      <c r="B4" s="18" t="s">
        <v>22</v>
      </c>
      <c r="C4" s="19">
        <f>SUM('General - Technical'!E35,'Document Management'!E14,'Notifications &amp; Workflow Mgmt.'!E13,'Technician Certifications'!E29,'Contract Documents'!E12,'Equipment and Staffing'!E14,'Construction Management'!E27,'Measurement and Payment'!E33,'Materials Testing &amp; Sampling'!F66,'Civil Rights &amp; Labor'!E19)</f>
        <v>172</v>
      </c>
      <c r="D4" s="20">
        <f>C4/C7</f>
        <v>0.86</v>
      </c>
    </row>
    <row r="5" spans="1:9" ht="14.25" customHeight="1" x14ac:dyDescent="0.35">
      <c r="A5" s="12"/>
      <c r="B5" s="21" t="s">
        <v>23</v>
      </c>
      <c r="C5" s="22">
        <f>SUM('General - Technical'!F35,'Document Management'!F14,'Notifications &amp; Workflow Mgmt.'!F13,'Technician Certifications'!F29,'Contract Documents'!F12,'Equipment and Staffing'!F14,'Construction Management'!F27,'Measurement and Payment'!F33,'Materials Testing &amp; Sampling'!G66,'Civil Rights &amp; Labor'!F19)</f>
        <v>9</v>
      </c>
      <c r="D5" s="23">
        <f>C5/C7</f>
        <v>4.4999999999999998E-2</v>
      </c>
    </row>
    <row r="6" spans="1:9" ht="14.25" customHeight="1" x14ac:dyDescent="0.35">
      <c r="A6" s="12"/>
      <c r="B6" s="24" t="s">
        <v>24</v>
      </c>
      <c r="C6" s="25">
        <f>SUM('General - Technical'!G35,'Document Management'!G14,'Notifications &amp; Workflow Mgmt.'!G13,'Technician Certifications'!G29,'Contract Documents'!G12,'Equipment and Staffing'!G14,'Construction Management'!G27,'Measurement and Payment'!G33,'Materials Testing &amp; Sampling'!H66,'Civil Rights &amp; Labor'!G19)</f>
        <v>19</v>
      </c>
      <c r="D6" s="26">
        <f>C6/C7</f>
        <v>9.5000000000000001E-2</v>
      </c>
    </row>
    <row r="7" spans="1:9" ht="14.25" customHeight="1" x14ac:dyDescent="0.35">
      <c r="A7" s="12"/>
      <c r="B7" s="27" t="s">
        <v>25</v>
      </c>
      <c r="C7" s="28">
        <f t="shared" ref="C7:D7" si="0">SUM(C4:C6)</f>
        <v>200</v>
      </c>
      <c r="D7" s="29">
        <f t="shared" si="0"/>
        <v>1</v>
      </c>
    </row>
    <row r="8" spans="1:9" ht="14.25" customHeight="1" x14ac:dyDescent="0.35">
      <c r="A8" s="12"/>
      <c r="B8" s="13"/>
      <c r="C8" s="13"/>
      <c r="D8" s="13"/>
    </row>
    <row r="9" spans="1:9" ht="14.25" customHeight="1" x14ac:dyDescent="0.35">
      <c r="A9" s="12"/>
      <c r="B9" s="129" t="s">
        <v>26</v>
      </c>
      <c r="C9" s="130"/>
      <c r="D9" s="13"/>
    </row>
    <row r="10" spans="1:9" ht="14.25" customHeight="1" x14ac:dyDescent="0.35">
      <c r="A10" s="12"/>
      <c r="B10" s="30" t="s">
        <v>27</v>
      </c>
      <c r="C10" s="31">
        <f>SUM('General - Technical'!E35:G35)</f>
        <v>29</v>
      </c>
      <c r="D10" s="13"/>
    </row>
    <row r="11" spans="1:9" ht="14.25" customHeight="1" x14ac:dyDescent="0.35">
      <c r="A11" s="12"/>
      <c r="B11" s="32" t="s">
        <v>28</v>
      </c>
      <c r="C11" s="33">
        <f>SUM('Document Management'!E14:G14)</f>
        <v>7</v>
      </c>
      <c r="D11" s="13"/>
    </row>
    <row r="12" spans="1:9" ht="14.25" customHeight="1" x14ac:dyDescent="0.35">
      <c r="A12" s="12"/>
      <c r="B12" s="32" t="s">
        <v>29</v>
      </c>
      <c r="C12" s="33">
        <f>SUM('Notifications &amp; Workflow Mgmt.'!E13:G13)</f>
        <v>7</v>
      </c>
      <c r="D12" s="13"/>
    </row>
    <row r="13" spans="1:9" ht="14.25" customHeight="1" x14ac:dyDescent="0.35">
      <c r="A13" s="12"/>
      <c r="B13" s="32" t="s">
        <v>30</v>
      </c>
      <c r="C13" s="33">
        <f>SUM('Technician Certifications'!E29:G29)</f>
        <v>23</v>
      </c>
      <c r="D13" s="13"/>
    </row>
    <row r="14" spans="1:9" ht="14.25" customHeight="1" x14ac:dyDescent="0.35">
      <c r="A14" s="12"/>
      <c r="B14" s="32" t="s">
        <v>31</v>
      </c>
      <c r="C14" s="33">
        <f>SUM('Contract Documents'!E12:G12)</f>
        <v>6</v>
      </c>
      <c r="D14" s="13"/>
    </row>
    <row r="15" spans="1:9" ht="14.25" customHeight="1" x14ac:dyDescent="0.35">
      <c r="A15" s="12"/>
      <c r="B15" s="32" t="s">
        <v>32</v>
      </c>
      <c r="C15" s="33">
        <f>SUM('Equipment and Staffing'!E14:G14)</f>
        <v>8</v>
      </c>
      <c r="D15" s="13"/>
    </row>
    <row r="16" spans="1:9" ht="14.25" customHeight="1" x14ac:dyDescent="0.35">
      <c r="A16" s="12"/>
      <c r="B16" s="32" t="s">
        <v>33</v>
      </c>
      <c r="C16" s="33">
        <f>SUM('Construction Management'!E27:G27)</f>
        <v>21</v>
      </c>
      <c r="D16" s="13"/>
    </row>
    <row r="17" spans="1:4" ht="14.25" customHeight="1" x14ac:dyDescent="0.35">
      <c r="A17" s="12"/>
      <c r="B17" s="32" t="s">
        <v>34</v>
      </c>
      <c r="C17" s="33">
        <f>SUM('Measurement and Payment'!E33:G33)</f>
        <v>27</v>
      </c>
      <c r="D17" s="13"/>
    </row>
    <row r="18" spans="1:4" ht="14.25" customHeight="1" x14ac:dyDescent="0.35">
      <c r="A18" s="12"/>
      <c r="B18" s="32" t="s">
        <v>35</v>
      </c>
      <c r="C18" s="33">
        <f>SUM('Materials Testing &amp; Sampling'!F66:H66)</f>
        <v>59</v>
      </c>
      <c r="D18" s="13"/>
    </row>
    <row r="19" spans="1:4" ht="14.25" customHeight="1" x14ac:dyDescent="0.35">
      <c r="A19" s="12"/>
      <c r="B19" s="34" t="s">
        <v>36</v>
      </c>
      <c r="C19" s="33">
        <f>SUM('Civil Rights &amp; Labor'!E19:G19)</f>
        <v>13</v>
      </c>
      <c r="D19" s="13"/>
    </row>
    <row r="20" spans="1:4" ht="14.25" customHeight="1" x14ac:dyDescent="0.35">
      <c r="A20" s="12"/>
      <c r="B20" s="35"/>
      <c r="C20" s="36"/>
      <c r="D20" s="13"/>
    </row>
    <row r="21" spans="1:4" ht="14.25" customHeight="1" x14ac:dyDescent="0.35">
      <c r="A21" s="12"/>
      <c r="B21" s="37" t="s">
        <v>25</v>
      </c>
      <c r="C21" s="38">
        <f>SUM(C10:C19)</f>
        <v>200</v>
      </c>
      <c r="D21" s="13"/>
    </row>
    <row r="22" spans="1:4" ht="14.25" customHeight="1" x14ac:dyDescent="0.35">
      <c r="A22" s="12"/>
      <c r="B22" s="12"/>
      <c r="C22" s="12"/>
      <c r="D22" s="12"/>
    </row>
    <row r="23" spans="1:4" ht="14.25" customHeight="1" x14ac:dyDescent="0.35">
      <c r="D23" s="12"/>
    </row>
    <row r="24" spans="1:4" ht="14.25" customHeight="1" x14ac:dyDescent="0.35">
      <c r="D24" s="12"/>
    </row>
    <row r="25" spans="1:4" ht="14.25" customHeight="1" x14ac:dyDescent="0.35">
      <c r="D25" s="12"/>
    </row>
    <row r="26" spans="1:4" ht="14.25" customHeight="1" x14ac:dyDescent="0.35">
      <c r="D26" s="12"/>
    </row>
    <row r="27" spans="1:4" ht="14.25" customHeight="1" x14ac:dyDescent="0.35">
      <c r="D27" s="1"/>
    </row>
    <row r="28" spans="1:4" ht="14.25" customHeight="1" x14ac:dyDescent="0.35">
      <c r="D28" s="1"/>
    </row>
    <row r="29" spans="1:4" ht="14.25" customHeight="1" x14ac:dyDescent="0.35">
      <c r="A29" s="12"/>
      <c r="B29" s="1"/>
      <c r="C29" s="1"/>
      <c r="D29" s="1"/>
    </row>
    <row r="30" spans="1:4" ht="14.25" customHeight="1" x14ac:dyDescent="0.35">
      <c r="A30" s="12"/>
      <c r="B30" s="1"/>
      <c r="C30" s="1"/>
      <c r="D30" s="1"/>
    </row>
    <row r="31" spans="1:4" ht="14.25" customHeight="1" x14ac:dyDescent="0.35">
      <c r="A31" s="12"/>
      <c r="B31" s="1"/>
      <c r="C31" s="1"/>
      <c r="D31" s="1"/>
    </row>
    <row r="32" spans="1:4" ht="14.25" customHeight="1" x14ac:dyDescent="0.35">
      <c r="A32" s="12"/>
      <c r="B32" s="1"/>
      <c r="C32" s="1"/>
      <c r="D32" s="1"/>
    </row>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sheetData>
  <mergeCells count="2">
    <mergeCell ref="A1:E1"/>
    <mergeCell ref="B9:C9"/>
  </mergeCells>
  <pageMargins left="0.7" right="0.7" top="0.75" bottom="0.75" header="0" footer="0"/>
  <pageSetup scale="8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951"/>
  <sheetViews>
    <sheetView workbookViewId="0">
      <selection activeCell="D3" sqref="D3"/>
    </sheetView>
  </sheetViews>
  <sheetFormatPr defaultColWidth="14.453125" defaultRowHeight="15" customHeight="1" x14ac:dyDescent="0.35"/>
  <cols>
    <col min="1" max="1" width="6.54296875" customWidth="1"/>
    <col min="2" max="2" width="24.453125" customWidth="1"/>
    <col min="3" max="3" width="76.1796875" customWidth="1"/>
    <col min="4" max="7" width="13.54296875" customWidth="1"/>
    <col min="8" max="11" width="20.81640625" customWidth="1"/>
    <col min="12" max="12" width="76.1796875" customWidth="1"/>
    <col min="13" max="14" width="8.54296875" customWidth="1"/>
  </cols>
  <sheetData>
    <row r="1" spans="1:12" ht="33" customHeight="1" x14ac:dyDescent="0.35">
      <c r="A1" s="121" t="s">
        <v>37</v>
      </c>
      <c r="B1" s="122"/>
      <c r="C1" s="122"/>
      <c r="D1" s="122"/>
      <c r="E1" s="122"/>
      <c r="F1" s="122"/>
      <c r="G1" s="123"/>
    </row>
    <row r="2" spans="1:12" ht="25.5" customHeight="1" x14ac:dyDescent="0.35">
      <c r="A2" s="124" t="s">
        <v>38</v>
      </c>
      <c r="B2" s="122"/>
      <c r="C2" s="123"/>
      <c r="E2" s="125" t="s">
        <v>39</v>
      </c>
      <c r="F2" s="122"/>
      <c r="G2" s="123"/>
      <c r="H2" s="124" t="s">
        <v>40</v>
      </c>
      <c r="I2" s="122"/>
      <c r="J2" s="122"/>
      <c r="K2" s="123"/>
      <c r="L2" s="39" t="s">
        <v>41</v>
      </c>
    </row>
    <row r="3" spans="1:12" ht="53.25" customHeight="1" x14ac:dyDescent="0.35">
      <c r="A3" s="40" t="s">
        <v>42</v>
      </c>
      <c r="B3" s="39" t="s">
        <v>43</v>
      </c>
      <c r="C3" s="39" t="s">
        <v>44</v>
      </c>
      <c r="D3" s="113" t="s">
        <v>45</v>
      </c>
      <c r="E3" s="41" t="s">
        <v>22</v>
      </c>
      <c r="F3" s="41" t="s">
        <v>23</v>
      </c>
      <c r="G3" s="41" t="s">
        <v>24</v>
      </c>
      <c r="H3" s="40" t="s">
        <v>46</v>
      </c>
      <c r="I3" s="42" t="s">
        <v>47</v>
      </c>
      <c r="J3" s="40" t="s">
        <v>48</v>
      </c>
      <c r="K3" s="40" t="s">
        <v>49</v>
      </c>
      <c r="L3" s="39"/>
    </row>
    <row r="4" spans="1:12" ht="58" x14ac:dyDescent="0.35">
      <c r="A4" s="43" t="s">
        <v>50</v>
      </c>
      <c r="B4" s="44" t="s">
        <v>51</v>
      </c>
      <c r="C4" s="44" t="s">
        <v>52</v>
      </c>
      <c r="D4" s="45" t="s">
        <v>53</v>
      </c>
      <c r="E4" s="46" t="s">
        <v>54</v>
      </c>
      <c r="F4" s="41"/>
      <c r="G4" s="41"/>
      <c r="H4" s="90"/>
      <c r="I4" s="90"/>
      <c r="J4" s="90"/>
      <c r="K4" s="90"/>
      <c r="L4" s="47"/>
    </row>
    <row r="5" spans="1:12" ht="29" x14ac:dyDescent="0.35">
      <c r="A5" s="43" t="s">
        <v>55</v>
      </c>
      <c r="B5" s="48" t="s">
        <v>56</v>
      </c>
      <c r="C5" s="48" t="s">
        <v>57</v>
      </c>
      <c r="D5" s="45" t="s">
        <v>53</v>
      </c>
      <c r="E5" s="46" t="s">
        <v>54</v>
      </c>
      <c r="F5" s="49"/>
      <c r="G5" s="49"/>
      <c r="H5" s="90"/>
      <c r="I5" s="90"/>
      <c r="J5" s="90"/>
      <c r="K5" s="90"/>
      <c r="L5" s="50"/>
    </row>
    <row r="6" spans="1:12" ht="43.5" x14ac:dyDescent="0.35">
      <c r="A6" s="43" t="s">
        <v>58</v>
      </c>
      <c r="B6" s="48" t="s">
        <v>59</v>
      </c>
      <c r="C6" s="48" t="s">
        <v>60</v>
      </c>
      <c r="D6" s="45" t="s">
        <v>53</v>
      </c>
      <c r="E6" s="46" t="s">
        <v>54</v>
      </c>
      <c r="F6" s="49"/>
      <c r="G6" s="49"/>
      <c r="H6" s="90"/>
      <c r="I6" s="90"/>
      <c r="J6" s="90"/>
      <c r="K6" s="90"/>
      <c r="L6" s="50"/>
    </row>
    <row r="7" spans="1:12" ht="29" x14ac:dyDescent="0.35">
      <c r="A7" s="43" t="s">
        <v>61</v>
      </c>
      <c r="B7" s="48" t="s">
        <v>62</v>
      </c>
      <c r="C7" s="48" t="s">
        <v>63</v>
      </c>
      <c r="D7" s="45" t="s">
        <v>53</v>
      </c>
      <c r="E7" s="46" t="s">
        <v>54</v>
      </c>
      <c r="F7" s="49"/>
      <c r="G7" s="49"/>
      <c r="H7" s="90"/>
      <c r="I7" s="90"/>
      <c r="J7" s="90"/>
      <c r="K7" s="90"/>
      <c r="L7" s="50"/>
    </row>
    <row r="8" spans="1:12" ht="43.5" x14ac:dyDescent="0.35">
      <c r="A8" s="43" t="s">
        <v>64</v>
      </c>
      <c r="B8" s="44" t="s">
        <v>65</v>
      </c>
      <c r="C8" s="44" t="s">
        <v>66</v>
      </c>
      <c r="D8" s="45" t="s">
        <v>53</v>
      </c>
      <c r="E8" s="46" t="s">
        <v>54</v>
      </c>
      <c r="F8" s="49"/>
      <c r="G8" s="49"/>
      <c r="H8" s="90"/>
      <c r="I8" s="90"/>
      <c r="J8" s="90"/>
      <c r="K8" s="90"/>
      <c r="L8" s="47"/>
    </row>
    <row r="9" spans="1:12" ht="29" x14ac:dyDescent="0.35">
      <c r="A9" s="43" t="s">
        <v>67</v>
      </c>
      <c r="B9" s="48" t="s">
        <v>68</v>
      </c>
      <c r="C9" s="48" t="s">
        <v>69</v>
      </c>
      <c r="D9" s="45" t="s">
        <v>53</v>
      </c>
      <c r="E9" s="46" t="s">
        <v>54</v>
      </c>
      <c r="F9" s="46"/>
      <c r="G9" s="51"/>
      <c r="H9" s="90"/>
      <c r="I9" s="90"/>
      <c r="J9" s="90"/>
      <c r="K9" s="90"/>
      <c r="L9" s="50"/>
    </row>
    <row r="10" spans="1:12" ht="29" x14ac:dyDescent="0.35">
      <c r="A10" s="43" t="s">
        <v>70</v>
      </c>
      <c r="B10" s="48" t="s">
        <v>71</v>
      </c>
      <c r="C10" s="44" t="s">
        <v>72</v>
      </c>
      <c r="D10" s="45" t="s">
        <v>53</v>
      </c>
      <c r="E10" s="46" t="s">
        <v>54</v>
      </c>
      <c r="F10" s="49"/>
      <c r="G10" s="49"/>
      <c r="H10" s="90"/>
      <c r="I10" s="90"/>
      <c r="J10" s="90"/>
      <c r="K10" s="90"/>
      <c r="L10" s="47"/>
    </row>
    <row r="11" spans="1:12" ht="29" x14ac:dyDescent="0.35">
      <c r="A11" s="43" t="s">
        <v>73</v>
      </c>
      <c r="B11" s="48" t="s">
        <v>71</v>
      </c>
      <c r="C11" s="48" t="s">
        <v>74</v>
      </c>
      <c r="D11" s="45" t="s">
        <v>53</v>
      </c>
      <c r="E11" s="46" t="s">
        <v>54</v>
      </c>
      <c r="F11" s="49"/>
      <c r="G11" s="49"/>
      <c r="H11" s="90"/>
      <c r="I11" s="90"/>
      <c r="J11" s="90"/>
      <c r="K11" s="90"/>
      <c r="L11" s="50"/>
    </row>
    <row r="12" spans="1:12" ht="130.5" x14ac:dyDescent="0.35">
      <c r="A12" s="43" t="s">
        <v>75</v>
      </c>
      <c r="B12" s="44" t="s">
        <v>76</v>
      </c>
      <c r="C12" s="44" t="s">
        <v>77</v>
      </c>
      <c r="D12" s="45" t="s">
        <v>53</v>
      </c>
      <c r="E12" s="46" t="s">
        <v>54</v>
      </c>
      <c r="F12" s="51"/>
      <c r="G12" s="46"/>
      <c r="H12" s="52"/>
      <c r="I12" s="90"/>
      <c r="J12" s="90"/>
      <c r="K12" s="90"/>
      <c r="L12" s="47"/>
    </row>
    <row r="13" spans="1:12" ht="25" x14ac:dyDescent="0.35">
      <c r="A13" s="43" t="s">
        <v>78</v>
      </c>
      <c r="B13" s="44" t="s">
        <v>79</v>
      </c>
      <c r="C13" s="44" t="s">
        <v>80</v>
      </c>
      <c r="D13" s="45" t="s">
        <v>53</v>
      </c>
      <c r="E13" s="46" t="s">
        <v>54</v>
      </c>
      <c r="F13" s="46"/>
      <c r="G13" s="46"/>
      <c r="H13" s="90"/>
      <c r="I13" s="90"/>
      <c r="J13" s="90"/>
      <c r="K13" s="90"/>
      <c r="L13" s="47"/>
    </row>
    <row r="14" spans="1:12" ht="25" x14ac:dyDescent="0.35">
      <c r="A14" s="43" t="s">
        <v>81</v>
      </c>
      <c r="B14" s="44" t="s">
        <v>82</v>
      </c>
      <c r="C14" s="44" t="s">
        <v>83</v>
      </c>
      <c r="D14" s="45" t="s">
        <v>53</v>
      </c>
      <c r="E14" s="46" t="s">
        <v>54</v>
      </c>
      <c r="F14" s="53"/>
      <c r="G14" s="51"/>
      <c r="H14" s="90"/>
      <c r="I14" s="90"/>
      <c r="J14" s="90"/>
      <c r="K14" s="90"/>
      <c r="L14" s="47"/>
    </row>
    <row r="15" spans="1:12" ht="261" x14ac:dyDescent="0.35">
      <c r="A15" s="43" t="s">
        <v>84</v>
      </c>
      <c r="B15" s="54" t="s">
        <v>85</v>
      </c>
      <c r="C15" s="50" t="s">
        <v>86</v>
      </c>
      <c r="D15" s="55" t="s">
        <v>87</v>
      </c>
      <c r="E15" s="46" t="s">
        <v>54</v>
      </c>
      <c r="F15" s="51"/>
      <c r="G15" s="49"/>
      <c r="H15" s="52"/>
      <c r="I15" s="90"/>
      <c r="J15" s="90"/>
      <c r="K15" s="90"/>
      <c r="L15" s="50"/>
    </row>
    <row r="16" spans="1:12" ht="29" x14ac:dyDescent="0.35">
      <c r="A16" s="43" t="s">
        <v>88</v>
      </c>
      <c r="B16" s="54" t="s">
        <v>89</v>
      </c>
      <c r="C16" s="47" t="s">
        <v>90</v>
      </c>
      <c r="D16" s="55" t="s">
        <v>91</v>
      </c>
      <c r="E16" s="46" t="s">
        <v>54</v>
      </c>
      <c r="F16" s="46"/>
      <c r="G16" s="46"/>
      <c r="H16" s="90"/>
      <c r="I16" s="90"/>
      <c r="J16" s="90"/>
      <c r="K16" s="90"/>
      <c r="L16" s="47"/>
    </row>
    <row r="17" spans="1:12" ht="116" x14ac:dyDescent="0.35">
      <c r="A17" s="43" t="s">
        <v>92</v>
      </c>
      <c r="B17" s="56" t="s">
        <v>93</v>
      </c>
      <c r="C17" s="50" t="s">
        <v>94</v>
      </c>
      <c r="D17" s="55" t="s">
        <v>91</v>
      </c>
      <c r="E17" s="46" t="s">
        <v>54</v>
      </c>
      <c r="F17" s="51"/>
      <c r="G17" s="57"/>
      <c r="H17" s="90"/>
      <c r="I17" s="90"/>
      <c r="J17" s="90"/>
      <c r="K17" s="90"/>
      <c r="L17" s="50"/>
    </row>
    <row r="18" spans="1:12" ht="29" x14ac:dyDescent="0.35">
      <c r="A18" s="43" t="s">
        <v>95</v>
      </c>
      <c r="B18" s="58" t="s">
        <v>96</v>
      </c>
      <c r="C18" s="59" t="s">
        <v>97</v>
      </c>
      <c r="D18" s="55" t="s">
        <v>98</v>
      </c>
      <c r="E18" s="46" t="s">
        <v>54</v>
      </c>
      <c r="F18" s="46"/>
      <c r="G18" s="46"/>
      <c r="H18" s="96"/>
      <c r="I18" s="96"/>
      <c r="J18" s="96"/>
      <c r="K18" s="96"/>
      <c r="L18" s="59"/>
    </row>
    <row r="19" spans="1:12" ht="43.5" x14ac:dyDescent="0.35">
      <c r="A19" s="43" t="s">
        <v>99</v>
      </c>
      <c r="B19" s="58" t="s">
        <v>96</v>
      </c>
      <c r="C19" s="59" t="s">
        <v>100</v>
      </c>
      <c r="D19" s="55" t="s">
        <v>98</v>
      </c>
      <c r="E19" s="46" t="s">
        <v>54</v>
      </c>
      <c r="F19" s="46"/>
      <c r="G19" s="46"/>
      <c r="H19" s="96"/>
      <c r="I19" s="96"/>
      <c r="J19" s="96"/>
      <c r="K19" s="96"/>
      <c r="L19" s="59"/>
    </row>
    <row r="20" spans="1:12" ht="29" x14ac:dyDescent="0.35">
      <c r="A20" s="43" t="s">
        <v>101</v>
      </c>
      <c r="B20" s="58" t="s">
        <v>102</v>
      </c>
      <c r="C20" s="60" t="s">
        <v>103</v>
      </c>
      <c r="D20" s="55" t="s">
        <v>98</v>
      </c>
      <c r="E20" s="46" t="s">
        <v>54</v>
      </c>
      <c r="F20" s="49"/>
      <c r="G20" s="51"/>
      <c r="H20" s="96"/>
      <c r="I20" s="96"/>
      <c r="J20" s="96"/>
      <c r="K20" s="96"/>
      <c r="L20" s="60"/>
    </row>
    <row r="21" spans="1:12" ht="14.5" x14ac:dyDescent="0.35">
      <c r="A21" s="43" t="s">
        <v>104</v>
      </c>
      <c r="B21" s="58" t="s">
        <v>105</v>
      </c>
      <c r="C21" s="59" t="s">
        <v>106</v>
      </c>
      <c r="D21" s="55" t="s">
        <v>98</v>
      </c>
      <c r="E21" s="46" t="s">
        <v>54</v>
      </c>
      <c r="F21" s="53"/>
      <c r="G21" s="53"/>
      <c r="H21" s="96"/>
      <c r="I21" s="96"/>
      <c r="J21" s="96"/>
      <c r="K21" s="96"/>
      <c r="L21" s="59"/>
    </row>
    <row r="22" spans="1:12" ht="29" x14ac:dyDescent="0.35">
      <c r="A22" s="43" t="s">
        <v>107</v>
      </c>
      <c r="B22" s="58" t="s">
        <v>105</v>
      </c>
      <c r="C22" s="59" t="s">
        <v>108</v>
      </c>
      <c r="D22" s="55" t="s">
        <v>98</v>
      </c>
      <c r="E22" s="46"/>
      <c r="F22" s="51"/>
      <c r="G22" s="46" t="s">
        <v>54</v>
      </c>
      <c r="H22" s="61"/>
      <c r="I22" s="96"/>
      <c r="J22" s="96"/>
      <c r="K22" s="96"/>
      <c r="L22" s="59"/>
    </row>
    <row r="23" spans="1:12" ht="43.5" x14ac:dyDescent="0.35">
      <c r="A23" s="43" t="s">
        <v>109</v>
      </c>
      <c r="B23" s="58" t="s">
        <v>76</v>
      </c>
      <c r="C23" s="59" t="s">
        <v>110</v>
      </c>
      <c r="D23" s="55" t="s">
        <v>98</v>
      </c>
      <c r="E23" s="46" t="s">
        <v>54</v>
      </c>
      <c r="F23" s="46"/>
      <c r="G23" s="46"/>
      <c r="H23" s="96"/>
      <c r="I23" s="96"/>
      <c r="J23" s="96"/>
      <c r="K23" s="96"/>
      <c r="L23" s="59"/>
    </row>
    <row r="24" spans="1:12" ht="14.5" x14ac:dyDescent="0.35">
      <c r="A24" s="43" t="s">
        <v>111</v>
      </c>
      <c r="B24" s="58" t="s">
        <v>76</v>
      </c>
      <c r="C24" s="59" t="s">
        <v>112</v>
      </c>
      <c r="D24" s="55" t="s">
        <v>98</v>
      </c>
      <c r="E24" s="46" t="s">
        <v>54</v>
      </c>
      <c r="F24" s="46"/>
      <c r="G24" s="46"/>
      <c r="H24" s="96"/>
      <c r="I24" s="96"/>
      <c r="J24" s="96"/>
      <c r="K24" s="96"/>
      <c r="L24" s="59"/>
    </row>
    <row r="25" spans="1:12" ht="43.5" x14ac:dyDescent="0.35">
      <c r="A25" s="43" t="s">
        <v>113</v>
      </c>
      <c r="B25" s="62" t="s">
        <v>114</v>
      </c>
      <c r="C25" s="60" t="s">
        <v>115</v>
      </c>
      <c r="D25" s="55" t="s">
        <v>98</v>
      </c>
      <c r="E25" s="46" t="s">
        <v>54</v>
      </c>
      <c r="F25" s="51"/>
      <c r="G25" s="46"/>
      <c r="H25" s="96"/>
      <c r="I25" s="96"/>
      <c r="J25" s="96"/>
      <c r="K25" s="96"/>
      <c r="L25" s="60"/>
    </row>
    <row r="26" spans="1:12" ht="29" x14ac:dyDescent="0.35">
      <c r="A26" s="43" t="s">
        <v>116</v>
      </c>
      <c r="B26" s="62" t="s">
        <v>117</v>
      </c>
      <c r="C26" s="60" t="s">
        <v>118</v>
      </c>
      <c r="D26" s="55" t="s">
        <v>98</v>
      </c>
      <c r="E26" s="46" t="s">
        <v>54</v>
      </c>
      <c r="F26" s="51"/>
      <c r="G26" s="46"/>
      <c r="H26" s="96"/>
      <c r="I26" s="96"/>
      <c r="J26" s="96"/>
      <c r="K26" s="96"/>
      <c r="L26" s="60"/>
    </row>
    <row r="27" spans="1:12" ht="14.5" x14ac:dyDescent="0.35">
      <c r="A27" s="43" t="s">
        <v>119</v>
      </c>
      <c r="B27" s="62" t="s">
        <v>120</v>
      </c>
      <c r="C27" s="60" t="s">
        <v>121</v>
      </c>
      <c r="D27" s="55" t="s">
        <v>98</v>
      </c>
      <c r="E27" s="46" t="s">
        <v>54</v>
      </c>
      <c r="F27" s="51"/>
      <c r="G27" s="46"/>
      <c r="H27" s="96"/>
      <c r="I27" s="96"/>
      <c r="J27" s="96"/>
      <c r="K27" s="96"/>
      <c r="L27" s="60"/>
    </row>
    <row r="28" spans="1:12" ht="14.5" x14ac:dyDescent="0.35">
      <c r="A28" s="43" t="s">
        <v>122</v>
      </c>
      <c r="B28" s="62" t="s">
        <v>120</v>
      </c>
      <c r="C28" s="60" t="s">
        <v>123</v>
      </c>
      <c r="D28" s="55" t="s">
        <v>98</v>
      </c>
      <c r="E28" s="46" t="s">
        <v>54</v>
      </c>
      <c r="F28" s="51"/>
      <c r="G28" s="57"/>
      <c r="H28" s="96"/>
      <c r="I28" s="96"/>
      <c r="J28" s="96"/>
      <c r="K28" s="96"/>
      <c r="L28" s="60"/>
    </row>
    <row r="29" spans="1:12" ht="29" x14ac:dyDescent="0.35">
      <c r="A29" s="43" t="s">
        <v>124</v>
      </c>
      <c r="B29" s="62" t="s">
        <v>120</v>
      </c>
      <c r="C29" s="60" t="s">
        <v>125</v>
      </c>
      <c r="D29" s="55" t="s">
        <v>98</v>
      </c>
      <c r="E29" s="46" t="s">
        <v>54</v>
      </c>
      <c r="F29" s="57"/>
      <c r="G29" s="57"/>
      <c r="H29" s="96"/>
      <c r="I29" s="96"/>
      <c r="J29" s="96"/>
      <c r="K29" s="96"/>
      <c r="L29" s="60"/>
    </row>
    <row r="30" spans="1:12" ht="29" x14ac:dyDescent="0.35">
      <c r="A30" s="43" t="s">
        <v>126</v>
      </c>
      <c r="B30" s="58" t="s">
        <v>127</v>
      </c>
      <c r="C30" s="59" t="s">
        <v>128</v>
      </c>
      <c r="D30" s="55" t="s">
        <v>98</v>
      </c>
      <c r="E30" s="46" t="s">
        <v>54</v>
      </c>
      <c r="F30" s="57"/>
      <c r="G30" s="57"/>
      <c r="H30" s="96"/>
      <c r="I30" s="96"/>
      <c r="J30" s="96"/>
      <c r="K30" s="96"/>
      <c r="L30" s="59"/>
    </row>
    <row r="31" spans="1:12" ht="29" x14ac:dyDescent="0.35">
      <c r="A31" s="43" t="s">
        <v>129</v>
      </c>
      <c r="B31" s="58" t="s">
        <v>130</v>
      </c>
      <c r="C31" s="59" t="s">
        <v>131</v>
      </c>
      <c r="D31" s="55" t="s">
        <v>98</v>
      </c>
      <c r="E31" s="46" t="s">
        <v>54</v>
      </c>
      <c r="F31" s="51"/>
      <c r="G31" s="57"/>
      <c r="H31" s="96"/>
      <c r="I31" s="96"/>
      <c r="J31" s="96"/>
      <c r="K31" s="96"/>
      <c r="L31" s="59"/>
    </row>
    <row r="32" spans="1:12" ht="29" x14ac:dyDescent="0.35">
      <c r="A32" s="43" t="s">
        <v>132</v>
      </c>
      <c r="B32" s="58" t="s">
        <v>133</v>
      </c>
      <c r="C32" s="59" t="s">
        <v>134</v>
      </c>
      <c r="D32" s="63" t="s">
        <v>98</v>
      </c>
      <c r="E32" s="51"/>
      <c r="F32" s="53"/>
      <c r="G32" s="46" t="s">
        <v>54</v>
      </c>
      <c r="H32" s="96"/>
      <c r="I32" s="96"/>
      <c r="J32" s="96"/>
      <c r="K32" s="96"/>
      <c r="L32" s="59"/>
    </row>
    <row r="34" spans="4:7" ht="14.5" x14ac:dyDescent="0.35">
      <c r="D34" s="64"/>
      <c r="E34" s="64" t="s">
        <v>22</v>
      </c>
      <c r="F34" s="64" t="s">
        <v>23</v>
      </c>
      <c r="G34" s="64" t="s">
        <v>24</v>
      </c>
    </row>
    <row r="35" spans="4:7" ht="14.5" x14ac:dyDescent="0.35">
      <c r="D35" s="65"/>
      <c r="E35" s="65">
        <f t="shared" ref="E35:G35" si="0">COUNTA(E4:E32)</f>
        <v>27</v>
      </c>
      <c r="F35" s="65">
        <f t="shared" si="0"/>
        <v>0</v>
      </c>
      <c r="G35" s="65">
        <f t="shared" si="0"/>
        <v>2</v>
      </c>
    </row>
    <row r="54" spans="1:1" ht="15.75" customHeight="1" x14ac:dyDescent="0.35">
      <c r="A54" s="6" t="s">
        <v>135</v>
      </c>
    </row>
    <row r="55" spans="1:1" ht="15.75" customHeight="1" x14ac:dyDescent="0.35"/>
    <row r="56" spans="1:1" ht="15.75" customHeight="1" x14ac:dyDescent="0.35"/>
    <row r="57" spans="1:1" ht="15.75" customHeight="1" x14ac:dyDescent="0.35"/>
    <row r="58" spans="1:1" ht="15.75" customHeight="1" x14ac:dyDescent="0.35"/>
    <row r="59" spans="1:1" ht="15.75" customHeight="1" x14ac:dyDescent="0.35"/>
    <row r="60" spans="1:1" ht="15.75" customHeight="1" x14ac:dyDescent="0.35"/>
    <row r="61" spans="1:1" ht="15.75" customHeight="1" x14ac:dyDescent="0.35"/>
    <row r="62" spans="1:1" ht="15.75" customHeight="1" x14ac:dyDescent="0.35"/>
    <row r="63" spans="1:1" ht="15.75" customHeight="1" x14ac:dyDescent="0.35"/>
    <row r="64" spans="1:1"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sheetData>
  <mergeCells count="4">
    <mergeCell ref="A1:G1"/>
    <mergeCell ref="A2:C2"/>
    <mergeCell ref="E2:G2"/>
    <mergeCell ref="H2:K2"/>
  </mergeCells>
  <pageMargins left="0.17" right="0.2" top="0.54" bottom="0.35" header="0" footer="0"/>
  <pageSetup scale="85" orientation="landscape"/>
  <headerFooter>
    <oddFooter>&amp;CPage &amp;P of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L32"/>
  <sheetViews>
    <sheetView workbookViewId="0">
      <selection activeCell="D3" sqref="D3"/>
    </sheetView>
  </sheetViews>
  <sheetFormatPr defaultColWidth="14.453125" defaultRowHeight="15" customHeight="1" x14ac:dyDescent="0.35"/>
  <cols>
    <col min="1" max="1" width="7.26953125" customWidth="1"/>
    <col min="2" max="2" width="24.81640625" customWidth="1"/>
    <col min="3" max="3" width="75.26953125" customWidth="1"/>
    <col min="8" max="11" width="20.81640625" customWidth="1"/>
    <col min="12" max="12" width="76.1796875" customWidth="1"/>
  </cols>
  <sheetData>
    <row r="1" spans="1:12" ht="33" customHeight="1" x14ac:dyDescent="0.35">
      <c r="A1" s="121" t="s">
        <v>28</v>
      </c>
      <c r="B1" s="122"/>
      <c r="C1" s="122"/>
      <c r="D1" s="122"/>
      <c r="E1" s="122"/>
      <c r="F1" s="122"/>
      <c r="G1" s="123"/>
    </row>
    <row r="2" spans="1:12" ht="33" customHeight="1" x14ac:dyDescent="0.35">
      <c r="A2" s="124" t="s">
        <v>38</v>
      </c>
      <c r="B2" s="122"/>
      <c r="C2" s="123"/>
      <c r="E2" s="125" t="s">
        <v>39</v>
      </c>
      <c r="F2" s="122"/>
      <c r="G2" s="123"/>
      <c r="H2" s="124" t="s">
        <v>40</v>
      </c>
      <c r="I2" s="122"/>
      <c r="J2" s="122"/>
      <c r="K2" s="123"/>
      <c r="L2" s="39" t="s">
        <v>41</v>
      </c>
    </row>
    <row r="3" spans="1:12" ht="48.75" customHeight="1" x14ac:dyDescent="0.35">
      <c r="A3" s="40" t="s">
        <v>42</v>
      </c>
      <c r="B3" s="39" t="s">
        <v>43</v>
      </c>
      <c r="C3" s="39" t="s">
        <v>44</v>
      </c>
      <c r="D3" s="113" t="s">
        <v>45</v>
      </c>
      <c r="E3" s="41" t="s">
        <v>22</v>
      </c>
      <c r="F3" s="41" t="s">
        <v>23</v>
      </c>
      <c r="G3" s="41" t="s">
        <v>24</v>
      </c>
      <c r="H3" s="40" t="s">
        <v>46</v>
      </c>
      <c r="I3" s="42" t="s">
        <v>47</v>
      </c>
      <c r="J3" s="40" t="s">
        <v>48</v>
      </c>
      <c r="K3" s="40" t="s">
        <v>49</v>
      </c>
      <c r="L3" s="39"/>
    </row>
    <row r="4" spans="1:12" ht="72.5" x14ac:dyDescent="0.35">
      <c r="A4" s="43" t="s">
        <v>136</v>
      </c>
      <c r="B4" s="54" t="s">
        <v>137</v>
      </c>
      <c r="C4" s="47" t="s">
        <v>138</v>
      </c>
      <c r="D4" s="114" t="s">
        <v>91</v>
      </c>
      <c r="E4" s="115" t="s">
        <v>54</v>
      </c>
      <c r="F4" s="53"/>
      <c r="G4" s="66"/>
      <c r="H4" s="90"/>
      <c r="I4" s="90"/>
      <c r="J4" s="90"/>
      <c r="K4" s="90"/>
      <c r="L4" s="50"/>
    </row>
    <row r="5" spans="1:12" ht="29" x14ac:dyDescent="0.35">
      <c r="A5" s="76" t="s">
        <v>139</v>
      </c>
      <c r="B5" s="58" t="s">
        <v>140</v>
      </c>
      <c r="C5" s="59" t="s">
        <v>141</v>
      </c>
      <c r="D5" s="114" t="s">
        <v>98</v>
      </c>
      <c r="E5" s="115" t="s">
        <v>54</v>
      </c>
      <c r="F5" s="66"/>
      <c r="G5" s="67"/>
      <c r="H5" s="96"/>
      <c r="I5" s="96"/>
      <c r="J5" s="96"/>
      <c r="K5" s="96"/>
      <c r="L5" s="59"/>
    </row>
    <row r="6" spans="1:12" ht="29" x14ac:dyDescent="0.35">
      <c r="A6" s="76" t="s">
        <v>142</v>
      </c>
      <c r="B6" s="59" t="s">
        <v>28</v>
      </c>
      <c r="C6" s="59" t="s">
        <v>143</v>
      </c>
      <c r="D6" s="114" t="s">
        <v>98</v>
      </c>
      <c r="E6" s="115" t="s">
        <v>54</v>
      </c>
      <c r="F6" s="67"/>
      <c r="G6" s="66"/>
      <c r="H6" s="96"/>
      <c r="I6" s="96"/>
      <c r="J6" s="96"/>
      <c r="K6" s="96"/>
      <c r="L6" s="59"/>
    </row>
    <row r="7" spans="1:12" ht="43.5" x14ac:dyDescent="0.35">
      <c r="A7" s="76" t="s">
        <v>144</v>
      </c>
      <c r="B7" s="58" t="s">
        <v>145</v>
      </c>
      <c r="C7" s="59" t="s">
        <v>146</v>
      </c>
      <c r="D7" s="114" t="s">
        <v>98</v>
      </c>
      <c r="E7" s="115" t="s">
        <v>54</v>
      </c>
      <c r="F7" s="66"/>
      <c r="G7" s="66"/>
      <c r="H7" s="96"/>
      <c r="I7" s="96"/>
      <c r="J7" s="96"/>
      <c r="K7" s="96"/>
      <c r="L7" s="59"/>
    </row>
    <row r="8" spans="1:12" ht="29" x14ac:dyDescent="0.35">
      <c r="A8" s="76" t="s">
        <v>147</v>
      </c>
      <c r="B8" s="58" t="s">
        <v>148</v>
      </c>
      <c r="C8" s="59" t="s">
        <v>149</v>
      </c>
      <c r="D8" s="114" t="s">
        <v>98</v>
      </c>
      <c r="E8" s="115" t="s">
        <v>54</v>
      </c>
      <c r="F8" s="66"/>
      <c r="G8" s="67"/>
      <c r="H8" s="68"/>
      <c r="I8" s="96"/>
      <c r="J8" s="96"/>
      <c r="K8" s="96"/>
      <c r="L8" s="60"/>
    </row>
    <row r="9" spans="1:12" ht="43.5" x14ac:dyDescent="0.35">
      <c r="A9" s="76" t="s">
        <v>150</v>
      </c>
      <c r="B9" s="58" t="s">
        <v>151</v>
      </c>
      <c r="C9" s="59" t="s">
        <v>152</v>
      </c>
      <c r="D9" s="114" t="s">
        <v>98</v>
      </c>
      <c r="E9" s="115" t="s">
        <v>54</v>
      </c>
      <c r="F9" s="67"/>
      <c r="G9" s="66"/>
      <c r="H9" s="96"/>
      <c r="I9" s="96"/>
      <c r="J9" s="96"/>
      <c r="K9" s="96"/>
      <c r="L9" s="60"/>
    </row>
    <row r="10" spans="1:12" ht="29" x14ac:dyDescent="0.35">
      <c r="A10" s="76" t="s">
        <v>153</v>
      </c>
      <c r="B10" s="58" t="s">
        <v>151</v>
      </c>
      <c r="C10" s="59" t="s">
        <v>154</v>
      </c>
      <c r="D10" s="116" t="s">
        <v>98</v>
      </c>
      <c r="E10" s="67"/>
      <c r="F10" s="115" t="s">
        <v>54</v>
      </c>
      <c r="G10" s="66"/>
      <c r="H10" s="96"/>
      <c r="I10" s="96"/>
      <c r="J10" s="96"/>
      <c r="K10" s="96"/>
      <c r="L10" s="60"/>
    </row>
    <row r="11" spans="1:12" ht="29" x14ac:dyDescent="0.35">
      <c r="A11" s="76" t="s">
        <v>155</v>
      </c>
      <c r="B11" s="58" t="s">
        <v>156</v>
      </c>
      <c r="C11" s="59" t="s">
        <v>157</v>
      </c>
      <c r="D11" s="55" t="s">
        <v>98</v>
      </c>
      <c r="E11" s="46" t="s">
        <v>54</v>
      </c>
      <c r="F11" s="53"/>
      <c r="G11" s="66"/>
      <c r="H11" s="96"/>
      <c r="I11" s="96"/>
      <c r="J11" s="96"/>
      <c r="K11" s="96"/>
      <c r="L11" s="59"/>
    </row>
    <row r="12" spans="1:12" ht="14.5" x14ac:dyDescent="0.35">
      <c r="D12" s="64"/>
      <c r="E12" s="64"/>
      <c r="F12" s="64"/>
      <c r="G12" s="64"/>
      <c r="L12" s="69"/>
    </row>
    <row r="13" spans="1:12" ht="14.5" x14ac:dyDescent="0.35">
      <c r="D13" s="64"/>
      <c r="E13" s="64" t="s">
        <v>22</v>
      </c>
      <c r="F13" s="64" t="s">
        <v>23</v>
      </c>
      <c r="G13" s="64" t="s">
        <v>24</v>
      </c>
      <c r="L13" s="70"/>
    </row>
    <row r="14" spans="1:12" ht="14.5" x14ac:dyDescent="0.35">
      <c r="D14" s="65"/>
      <c r="E14" s="65">
        <f t="shared" ref="E14:G14" si="0">COUNTA(E5:E11)</f>
        <v>6</v>
      </c>
      <c r="F14" s="65">
        <f t="shared" si="0"/>
        <v>1</v>
      </c>
      <c r="G14" s="65">
        <f t="shared" si="0"/>
        <v>0</v>
      </c>
      <c r="L14" s="69"/>
    </row>
    <row r="15" spans="1:12" ht="14.5" x14ac:dyDescent="0.35">
      <c r="F15" s="65"/>
      <c r="L15" s="69"/>
    </row>
    <row r="16" spans="1:12" ht="14.5" x14ac:dyDescent="0.35">
      <c r="L16" s="70"/>
    </row>
    <row r="17" spans="8:12" ht="14.5" x14ac:dyDescent="0.35">
      <c r="L17" s="70"/>
    </row>
    <row r="18" spans="8:12" ht="14.5" x14ac:dyDescent="0.35">
      <c r="H18" s="71"/>
      <c r="L18" s="70"/>
    </row>
    <row r="19" spans="8:12" ht="14.5" x14ac:dyDescent="0.35">
      <c r="H19" s="72"/>
      <c r="L19" s="70"/>
    </row>
    <row r="20" spans="8:12" ht="14.5" x14ac:dyDescent="0.35">
      <c r="L20" s="70"/>
    </row>
    <row r="21" spans="8:12" ht="14.5" x14ac:dyDescent="0.35">
      <c r="L21" s="70"/>
    </row>
    <row r="22" spans="8:12" ht="14.5" x14ac:dyDescent="0.35">
      <c r="L22" s="70"/>
    </row>
    <row r="23" spans="8:12" ht="14.5" x14ac:dyDescent="0.35">
      <c r="H23" s="6"/>
      <c r="L23" s="69"/>
    </row>
    <row r="24" spans="8:12" ht="14.5" x14ac:dyDescent="0.35">
      <c r="L24" s="69"/>
    </row>
    <row r="25" spans="8:12" ht="14.5" x14ac:dyDescent="0.35">
      <c r="L25" s="69"/>
    </row>
    <row r="26" spans="8:12" ht="14.5" x14ac:dyDescent="0.35">
      <c r="H26" s="6"/>
      <c r="L26" s="69"/>
    </row>
    <row r="27" spans="8:12" ht="14.5" x14ac:dyDescent="0.35">
      <c r="L27" s="69"/>
    </row>
    <row r="28" spans="8:12" ht="14.5" x14ac:dyDescent="0.35">
      <c r="L28" s="70"/>
    </row>
    <row r="29" spans="8:12" ht="14.5" x14ac:dyDescent="0.35">
      <c r="L29" s="70"/>
    </row>
    <row r="30" spans="8:12" ht="14.5" x14ac:dyDescent="0.35">
      <c r="L30" s="69"/>
    </row>
    <row r="31" spans="8:12" ht="14.5" x14ac:dyDescent="0.35">
      <c r="L31" s="70"/>
    </row>
    <row r="32" spans="8:12" ht="14.5" x14ac:dyDescent="0.35">
      <c r="L32" s="70"/>
    </row>
  </sheetData>
  <mergeCells count="4">
    <mergeCell ref="A1:G1"/>
    <mergeCell ref="A2:C2"/>
    <mergeCell ref="E2:G2"/>
    <mergeCell ref="H2:K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32"/>
  <sheetViews>
    <sheetView workbookViewId="0">
      <selection activeCell="D3" sqref="D3"/>
    </sheetView>
  </sheetViews>
  <sheetFormatPr defaultColWidth="14.453125" defaultRowHeight="15" customHeight="1" x14ac:dyDescent="0.35"/>
  <cols>
    <col min="1" max="1" width="6.7265625" customWidth="1"/>
    <col min="2" max="2" width="27.1796875" customWidth="1"/>
    <col min="3" max="3" width="72.26953125" customWidth="1"/>
    <col min="8" max="11" width="20.81640625" customWidth="1"/>
    <col min="12" max="12" width="76.1796875" customWidth="1"/>
  </cols>
  <sheetData>
    <row r="1" spans="1:26" ht="33" customHeight="1" x14ac:dyDescent="0.35">
      <c r="A1" s="121" t="s">
        <v>158</v>
      </c>
      <c r="B1" s="122"/>
      <c r="C1" s="122"/>
      <c r="D1" s="122"/>
      <c r="E1" s="122"/>
      <c r="F1" s="122"/>
      <c r="G1" s="123"/>
      <c r="M1" s="6"/>
      <c r="N1" s="6"/>
      <c r="O1" s="6"/>
      <c r="P1" s="6"/>
      <c r="Q1" s="6"/>
      <c r="R1" s="6"/>
      <c r="S1" s="6"/>
      <c r="T1" s="6"/>
      <c r="U1" s="6"/>
      <c r="V1" s="6"/>
      <c r="W1" s="6"/>
      <c r="X1" s="6"/>
      <c r="Y1" s="6"/>
      <c r="Z1" s="6"/>
    </row>
    <row r="2" spans="1:26" ht="15" customHeight="1" x14ac:dyDescent="0.35">
      <c r="A2" s="124" t="s">
        <v>38</v>
      </c>
      <c r="B2" s="122"/>
      <c r="C2" s="123"/>
      <c r="E2" s="125" t="s">
        <v>39</v>
      </c>
      <c r="F2" s="122"/>
      <c r="G2" s="123"/>
      <c r="H2" s="124" t="s">
        <v>40</v>
      </c>
      <c r="I2" s="122"/>
      <c r="J2" s="122"/>
      <c r="K2" s="123"/>
      <c r="L2" s="39" t="s">
        <v>41</v>
      </c>
      <c r="M2" s="6"/>
      <c r="N2" s="6"/>
      <c r="O2" s="6"/>
      <c r="P2" s="6"/>
      <c r="Q2" s="6"/>
      <c r="R2" s="6"/>
      <c r="S2" s="6"/>
      <c r="T2" s="6"/>
      <c r="U2" s="6"/>
      <c r="V2" s="6"/>
      <c r="W2" s="6"/>
      <c r="X2" s="6"/>
      <c r="Y2" s="6"/>
      <c r="Z2" s="6"/>
    </row>
    <row r="3" spans="1:26" ht="63.75" customHeight="1" x14ac:dyDescent="0.35">
      <c r="A3" s="40" t="s">
        <v>42</v>
      </c>
      <c r="B3" s="39" t="s">
        <v>43</v>
      </c>
      <c r="C3" s="39" t="s">
        <v>44</v>
      </c>
      <c r="D3" s="113" t="s">
        <v>45</v>
      </c>
      <c r="E3" s="41" t="s">
        <v>22</v>
      </c>
      <c r="F3" s="41" t="s">
        <v>23</v>
      </c>
      <c r="G3" s="41" t="s">
        <v>24</v>
      </c>
      <c r="H3" s="40" t="s">
        <v>46</v>
      </c>
      <c r="I3" s="42" t="s">
        <v>47</v>
      </c>
      <c r="J3" s="40" t="s">
        <v>48</v>
      </c>
      <c r="K3" s="40" t="s">
        <v>49</v>
      </c>
      <c r="L3" s="39"/>
      <c r="M3" s="6"/>
      <c r="N3" s="6"/>
      <c r="O3" s="6"/>
      <c r="P3" s="6"/>
      <c r="Q3" s="6"/>
      <c r="R3" s="6"/>
      <c r="S3" s="6"/>
      <c r="T3" s="6"/>
      <c r="U3" s="6"/>
      <c r="V3" s="6"/>
      <c r="W3" s="6"/>
      <c r="X3" s="6"/>
      <c r="Y3" s="6"/>
      <c r="Z3" s="6"/>
    </row>
    <row r="4" spans="1:26" ht="14.5" x14ac:dyDescent="0.35">
      <c r="A4" s="76" t="s">
        <v>159</v>
      </c>
      <c r="B4" s="58" t="s">
        <v>160</v>
      </c>
      <c r="C4" s="59" t="s">
        <v>161</v>
      </c>
      <c r="D4" s="114" t="s">
        <v>98</v>
      </c>
      <c r="E4" s="115" t="s">
        <v>54</v>
      </c>
      <c r="F4" s="66"/>
      <c r="G4" s="66"/>
      <c r="H4" s="96"/>
      <c r="I4" s="96"/>
      <c r="J4" s="96"/>
      <c r="K4" s="96"/>
      <c r="L4" s="59"/>
    </row>
    <row r="5" spans="1:26" ht="29" x14ac:dyDescent="0.35">
      <c r="A5" s="76" t="s">
        <v>162</v>
      </c>
      <c r="B5" s="58" t="s">
        <v>163</v>
      </c>
      <c r="C5" s="59" t="s">
        <v>164</v>
      </c>
      <c r="D5" s="114" t="s">
        <v>98</v>
      </c>
      <c r="E5" s="115" t="s">
        <v>54</v>
      </c>
      <c r="F5" s="117"/>
      <c r="G5" s="67"/>
      <c r="H5" s="96"/>
      <c r="I5" s="96"/>
      <c r="J5" s="96"/>
      <c r="K5" s="96"/>
      <c r="L5" s="59"/>
    </row>
    <row r="6" spans="1:26" ht="29" x14ac:dyDescent="0.35">
      <c r="A6" s="76" t="s">
        <v>165</v>
      </c>
      <c r="B6" s="58" t="s">
        <v>166</v>
      </c>
      <c r="C6" s="59" t="s">
        <v>167</v>
      </c>
      <c r="D6" s="116" t="s">
        <v>98</v>
      </c>
      <c r="E6" s="67"/>
      <c r="F6" s="115" t="s">
        <v>54</v>
      </c>
      <c r="G6" s="66"/>
      <c r="H6" s="96"/>
      <c r="I6" s="96"/>
      <c r="J6" s="96"/>
      <c r="K6" s="96"/>
      <c r="L6" s="59"/>
    </row>
    <row r="7" spans="1:26" ht="29" x14ac:dyDescent="0.35">
      <c r="A7" s="76" t="s">
        <v>168</v>
      </c>
      <c r="B7" s="58" t="s">
        <v>166</v>
      </c>
      <c r="C7" s="59" t="s">
        <v>169</v>
      </c>
      <c r="D7" s="114" t="s">
        <v>98</v>
      </c>
      <c r="E7" s="115" t="s">
        <v>54</v>
      </c>
      <c r="F7" s="66"/>
      <c r="G7" s="66"/>
      <c r="H7" s="68"/>
      <c r="I7" s="96"/>
      <c r="J7" s="96"/>
      <c r="K7" s="96"/>
      <c r="L7" s="60"/>
    </row>
    <row r="8" spans="1:26" ht="14.5" x14ac:dyDescent="0.35">
      <c r="A8" s="76" t="s">
        <v>170</v>
      </c>
      <c r="B8" s="58" t="s">
        <v>166</v>
      </c>
      <c r="C8" s="59" t="s">
        <v>171</v>
      </c>
      <c r="D8" s="114" t="s">
        <v>98</v>
      </c>
      <c r="E8" s="115" t="s">
        <v>54</v>
      </c>
      <c r="F8" s="67"/>
      <c r="G8" s="66"/>
      <c r="H8" s="96"/>
      <c r="I8" s="96"/>
      <c r="J8" s="96"/>
      <c r="K8" s="96"/>
      <c r="L8" s="60"/>
    </row>
    <row r="9" spans="1:26" ht="43.5" x14ac:dyDescent="0.35">
      <c r="A9" s="76" t="s">
        <v>172</v>
      </c>
      <c r="B9" s="58" t="s">
        <v>166</v>
      </c>
      <c r="C9" s="59" t="s">
        <v>173</v>
      </c>
      <c r="D9" s="114" t="s">
        <v>98</v>
      </c>
      <c r="E9" s="115" t="s">
        <v>54</v>
      </c>
      <c r="F9" s="66"/>
      <c r="G9" s="66"/>
      <c r="H9" s="96"/>
      <c r="I9" s="96"/>
      <c r="J9" s="96"/>
      <c r="K9" s="96"/>
      <c r="L9" s="60"/>
    </row>
    <row r="10" spans="1:26" ht="29" x14ac:dyDescent="0.35">
      <c r="A10" s="76" t="s">
        <v>174</v>
      </c>
      <c r="B10" s="58" t="s">
        <v>166</v>
      </c>
      <c r="C10" s="59" t="s">
        <v>175</v>
      </c>
      <c r="D10" s="114" t="s">
        <v>98</v>
      </c>
      <c r="E10" s="115" t="s">
        <v>54</v>
      </c>
      <c r="F10" s="66"/>
      <c r="G10" s="66"/>
      <c r="H10" s="96"/>
      <c r="I10" s="96"/>
      <c r="J10" s="96"/>
      <c r="K10" s="96"/>
      <c r="L10" s="60"/>
    </row>
    <row r="11" spans="1:26" ht="14.5" x14ac:dyDescent="0.35">
      <c r="L11" s="70"/>
    </row>
    <row r="12" spans="1:26" ht="14.5" x14ac:dyDescent="0.35">
      <c r="D12" s="64"/>
      <c r="E12" s="64" t="s">
        <v>22</v>
      </c>
      <c r="F12" s="64" t="s">
        <v>23</v>
      </c>
      <c r="G12" s="64" t="s">
        <v>24</v>
      </c>
      <c r="L12" s="69"/>
    </row>
    <row r="13" spans="1:26" ht="14.5" x14ac:dyDescent="0.35">
      <c r="D13" s="65"/>
      <c r="E13" s="65">
        <f t="shared" ref="E13:G13" si="0">COUNTA(E4:E10)</f>
        <v>6</v>
      </c>
      <c r="F13" s="65">
        <f t="shared" si="0"/>
        <v>1</v>
      </c>
      <c r="G13" s="65">
        <f t="shared" si="0"/>
        <v>0</v>
      </c>
      <c r="L13" s="70"/>
    </row>
    <row r="14" spans="1:26" ht="14.5" x14ac:dyDescent="0.35">
      <c r="L14" s="69"/>
    </row>
    <row r="15" spans="1:26" ht="14.5" x14ac:dyDescent="0.35">
      <c r="L15" s="69"/>
    </row>
    <row r="16" spans="1:26" ht="14.5" x14ac:dyDescent="0.35">
      <c r="L16" s="70"/>
    </row>
    <row r="17" spans="8:12" ht="14.5" x14ac:dyDescent="0.35">
      <c r="L17" s="70"/>
    </row>
    <row r="18" spans="8:12" ht="14.5" x14ac:dyDescent="0.35">
      <c r="H18" s="71"/>
      <c r="L18" s="70"/>
    </row>
    <row r="19" spans="8:12" ht="14.5" x14ac:dyDescent="0.35">
      <c r="H19" s="72"/>
      <c r="L19" s="70"/>
    </row>
    <row r="20" spans="8:12" ht="14.5" x14ac:dyDescent="0.35">
      <c r="L20" s="70"/>
    </row>
    <row r="21" spans="8:12" ht="14.5" x14ac:dyDescent="0.35">
      <c r="L21" s="70"/>
    </row>
    <row r="22" spans="8:12" ht="14.5" x14ac:dyDescent="0.35">
      <c r="L22" s="70"/>
    </row>
    <row r="23" spans="8:12" ht="14.5" x14ac:dyDescent="0.35">
      <c r="H23" s="6"/>
      <c r="L23" s="69"/>
    </row>
    <row r="24" spans="8:12" ht="14.5" x14ac:dyDescent="0.35">
      <c r="L24" s="69"/>
    </row>
    <row r="25" spans="8:12" ht="14.5" x14ac:dyDescent="0.35">
      <c r="L25" s="69"/>
    </row>
    <row r="26" spans="8:12" ht="14.5" x14ac:dyDescent="0.35">
      <c r="H26" s="6"/>
      <c r="L26" s="69"/>
    </row>
    <row r="27" spans="8:12" ht="14.5" x14ac:dyDescent="0.35">
      <c r="L27" s="69"/>
    </row>
    <row r="28" spans="8:12" ht="14.5" x14ac:dyDescent="0.35">
      <c r="L28" s="70"/>
    </row>
    <row r="29" spans="8:12" ht="14.5" x14ac:dyDescent="0.35">
      <c r="L29" s="70"/>
    </row>
    <row r="30" spans="8:12" ht="14.5" x14ac:dyDescent="0.35">
      <c r="L30" s="69"/>
    </row>
    <row r="31" spans="8:12" ht="14.5" x14ac:dyDescent="0.35">
      <c r="L31" s="70"/>
    </row>
    <row r="32" spans="8:12" ht="14.5" x14ac:dyDescent="0.35">
      <c r="L32" s="70"/>
    </row>
  </sheetData>
  <mergeCells count="4">
    <mergeCell ref="A1:G1"/>
    <mergeCell ref="A2:C2"/>
    <mergeCell ref="E2:G2"/>
    <mergeCell ref="H2:K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001"/>
  <sheetViews>
    <sheetView workbookViewId="0">
      <selection activeCell="D3" sqref="D3"/>
    </sheetView>
  </sheetViews>
  <sheetFormatPr defaultColWidth="14.453125" defaultRowHeight="15" customHeight="1" x14ac:dyDescent="0.35"/>
  <cols>
    <col min="1" max="1" width="6.54296875" customWidth="1"/>
    <col min="2" max="2" width="31.54296875" customWidth="1"/>
    <col min="3" max="3" width="58.81640625" customWidth="1"/>
    <col min="4" max="7" width="13.54296875" customWidth="1"/>
    <col min="8" max="11" width="20.81640625" customWidth="1"/>
    <col min="12" max="12" width="76.1796875" customWidth="1"/>
  </cols>
  <sheetData>
    <row r="1" spans="1:12" ht="33" customHeight="1" x14ac:dyDescent="0.35">
      <c r="A1" s="121" t="s">
        <v>30</v>
      </c>
      <c r="B1" s="122"/>
      <c r="C1" s="122"/>
      <c r="D1" s="122"/>
      <c r="E1" s="122"/>
      <c r="F1" s="122"/>
      <c r="G1" s="123"/>
    </row>
    <row r="2" spans="1:12" ht="33" customHeight="1" x14ac:dyDescent="0.35">
      <c r="A2" s="124" t="s">
        <v>38</v>
      </c>
      <c r="B2" s="122"/>
      <c r="C2" s="123"/>
      <c r="E2" s="125" t="s">
        <v>39</v>
      </c>
      <c r="F2" s="122"/>
      <c r="G2" s="123"/>
      <c r="H2" s="124" t="s">
        <v>40</v>
      </c>
      <c r="I2" s="122"/>
      <c r="J2" s="122"/>
      <c r="K2" s="123"/>
      <c r="L2" s="39" t="s">
        <v>41</v>
      </c>
    </row>
    <row r="3" spans="1:12" ht="44.25" customHeight="1" x14ac:dyDescent="0.35">
      <c r="A3" s="40" t="s">
        <v>42</v>
      </c>
      <c r="B3" s="39" t="s">
        <v>43</v>
      </c>
      <c r="C3" s="39" t="s">
        <v>44</v>
      </c>
      <c r="D3" s="113" t="s">
        <v>45</v>
      </c>
      <c r="E3" s="41" t="s">
        <v>22</v>
      </c>
      <c r="F3" s="41" t="s">
        <v>23</v>
      </c>
      <c r="G3" s="41" t="s">
        <v>24</v>
      </c>
      <c r="H3" s="40" t="s">
        <v>46</v>
      </c>
      <c r="I3" s="42" t="s">
        <v>47</v>
      </c>
      <c r="J3" s="40" t="s">
        <v>48</v>
      </c>
      <c r="K3" s="40" t="s">
        <v>49</v>
      </c>
      <c r="L3" s="39"/>
    </row>
    <row r="4" spans="1:12" ht="14.5" x14ac:dyDescent="0.35">
      <c r="A4" s="43" t="s">
        <v>176</v>
      </c>
      <c r="B4" s="54" t="s">
        <v>177</v>
      </c>
      <c r="C4" s="50" t="s">
        <v>178</v>
      </c>
      <c r="D4" s="55" t="s">
        <v>91</v>
      </c>
      <c r="E4" s="46" t="s">
        <v>54</v>
      </c>
      <c r="F4" s="46"/>
      <c r="G4" s="46"/>
      <c r="H4" s="90"/>
      <c r="I4" s="90"/>
      <c r="J4" s="90"/>
      <c r="K4" s="90"/>
      <c r="L4" s="47"/>
    </row>
    <row r="5" spans="1:12" ht="43.5" x14ac:dyDescent="0.35">
      <c r="A5" s="43" t="s">
        <v>179</v>
      </c>
      <c r="B5" s="54" t="s">
        <v>180</v>
      </c>
      <c r="C5" s="50" t="s">
        <v>181</v>
      </c>
      <c r="D5" s="55" t="s">
        <v>91</v>
      </c>
      <c r="E5" s="46" t="s">
        <v>54</v>
      </c>
      <c r="F5" s="51"/>
      <c r="G5" s="46"/>
      <c r="H5" s="90"/>
      <c r="I5" s="90"/>
      <c r="J5" s="90"/>
      <c r="K5" s="90"/>
      <c r="L5" s="47"/>
    </row>
    <row r="6" spans="1:12" ht="58" x14ac:dyDescent="0.35">
      <c r="A6" s="43" t="s">
        <v>182</v>
      </c>
      <c r="B6" s="54" t="s">
        <v>183</v>
      </c>
      <c r="C6" s="50" t="s">
        <v>184</v>
      </c>
      <c r="D6" s="55" t="s">
        <v>91</v>
      </c>
      <c r="E6" s="46" t="s">
        <v>54</v>
      </c>
      <c r="F6" s="46"/>
      <c r="G6" s="46"/>
      <c r="H6" s="90"/>
      <c r="I6" s="90"/>
      <c r="J6" s="90"/>
      <c r="K6" s="90"/>
      <c r="L6" s="47"/>
    </row>
    <row r="7" spans="1:12" ht="29" x14ac:dyDescent="0.35">
      <c r="A7" s="43" t="s">
        <v>185</v>
      </c>
      <c r="B7" s="54" t="s">
        <v>183</v>
      </c>
      <c r="C7" s="50" t="s">
        <v>186</v>
      </c>
      <c r="D7" s="55" t="s">
        <v>91</v>
      </c>
      <c r="E7" s="46" t="s">
        <v>54</v>
      </c>
      <c r="F7" s="46"/>
      <c r="G7" s="46"/>
      <c r="H7" s="52"/>
      <c r="I7" s="90"/>
      <c r="J7" s="90"/>
      <c r="K7" s="90"/>
      <c r="L7" s="50"/>
    </row>
    <row r="8" spans="1:12" ht="72.5" x14ac:dyDescent="0.35">
      <c r="A8" s="43" t="s">
        <v>187</v>
      </c>
      <c r="B8" s="54" t="s">
        <v>188</v>
      </c>
      <c r="C8" s="50" t="s">
        <v>189</v>
      </c>
      <c r="D8" s="55" t="s">
        <v>91</v>
      </c>
      <c r="E8" s="46" t="s">
        <v>54</v>
      </c>
      <c r="F8" s="51"/>
      <c r="G8" s="46"/>
      <c r="H8" s="90"/>
      <c r="I8" s="90"/>
      <c r="J8" s="90"/>
      <c r="K8" s="90"/>
      <c r="L8" s="50"/>
    </row>
    <row r="9" spans="1:12" ht="29" x14ac:dyDescent="0.35">
      <c r="A9" s="43" t="s">
        <v>190</v>
      </c>
      <c r="B9" s="54" t="s">
        <v>191</v>
      </c>
      <c r="C9" s="50" t="s">
        <v>192</v>
      </c>
      <c r="D9" s="55" t="s">
        <v>91</v>
      </c>
      <c r="E9" s="46" t="s">
        <v>54</v>
      </c>
      <c r="F9" s="51"/>
      <c r="G9" s="46"/>
      <c r="H9" s="90"/>
      <c r="I9" s="90"/>
      <c r="J9" s="90"/>
      <c r="K9" s="90"/>
      <c r="L9" s="50"/>
    </row>
    <row r="10" spans="1:12" ht="29" x14ac:dyDescent="0.35">
      <c r="A10" s="43" t="s">
        <v>193</v>
      </c>
      <c r="B10" s="54" t="s">
        <v>191</v>
      </c>
      <c r="C10" s="50" t="s">
        <v>194</v>
      </c>
      <c r="D10" s="55" t="s">
        <v>91</v>
      </c>
      <c r="E10" s="46" t="s">
        <v>54</v>
      </c>
      <c r="F10" s="46"/>
      <c r="G10" s="46"/>
      <c r="H10" s="90"/>
      <c r="I10" s="90"/>
      <c r="J10" s="90"/>
      <c r="K10" s="90"/>
      <c r="L10" s="47"/>
    </row>
    <row r="11" spans="1:12" ht="43.5" x14ac:dyDescent="0.35">
      <c r="A11" s="43" t="s">
        <v>195</v>
      </c>
      <c r="B11" s="54" t="s">
        <v>191</v>
      </c>
      <c r="C11" s="50" t="s">
        <v>196</v>
      </c>
      <c r="D11" s="55" t="s">
        <v>91</v>
      </c>
      <c r="E11" s="46" t="s">
        <v>54</v>
      </c>
      <c r="F11" s="51"/>
      <c r="G11" s="46"/>
      <c r="H11" s="90"/>
      <c r="I11" s="90"/>
      <c r="J11" s="90"/>
      <c r="K11" s="90"/>
      <c r="L11" s="47"/>
    </row>
    <row r="12" spans="1:12" ht="29" x14ac:dyDescent="0.35">
      <c r="A12" s="43" t="s">
        <v>197</v>
      </c>
      <c r="B12" s="54" t="s">
        <v>191</v>
      </c>
      <c r="C12" s="50" t="s">
        <v>198</v>
      </c>
      <c r="D12" s="55" t="s">
        <v>91</v>
      </c>
      <c r="E12" s="46" t="s">
        <v>54</v>
      </c>
      <c r="F12" s="51"/>
      <c r="G12" s="51"/>
      <c r="H12" s="90"/>
      <c r="I12" s="90"/>
      <c r="J12" s="90"/>
      <c r="K12" s="90"/>
      <c r="L12" s="47"/>
    </row>
    <row r="13" spans="1:12" ht="29" x14ac:dyDescent="0.35">
      <c r="A13" s="43" t="s">
        <v>199</v>
      </c>
      <c r="B13" s="54" t="s">
        <v>191</v>
      </c>
      <c r="C13" s="50" t="s">
        <v>200</v>
      </c>
      <c r="D13" s="55" t="s">
        <v>91</v>
      </c>
      <c r="E13" s="46" t="s">
        <v>54</v>
      </c>
      <c r="F13" s="51"/>
      <c r="G13" s="46"/>
      <c r="H13" s="90"/>
      <c r="I13" s="90"/>
      <c r="J13" s="90"/>
      <c r="K13" s="90"/>
      <c r="L13" s="47"/>
    </row>
    <row r="14" spans="1:12" ht="43.5" x14ac:dyDescent="0.35">
      <c r="A14" s="43" t="s">
        <v>201</v>
      </c>
      <c r="B14" s="54" t="s">
        <v>76</v>
      </c>
      <c r="C14" s="50" t="s">
        <v>202</v>
      </c>
      <c r="D14" s="55" t="s">
        <v>91</v>
      </c>
      <c r="E14" s="46" t="s">
        <v>54</v>
      </c>
      <c r="F14" s="46"/>
      <c r="G14" s="46"/>
      <c r="H14" s="90"/>
      <c r="I14" s="90"/>
      <c r="J14" s="90"/>
      <c r="K14" s="90"/>
      <c r="L14" s="47"/>
    </row>
    <row r="15" spans="1:12" ht="14.5" x14ac:dyDescent="0.35">
      <c r="A15" s="43" t="s">
        <v>203</v>
      </c>
      <c r="B15" s="54" t="s">
        <v>76</v>
      </c>
      <c r="C15" s="50" t="s">
        <v>204</v>
      </c>
      <c r="D15" s="55" t="s">
        <v>91</v>
      </c>
      <c r="E15" s="46" t="s">
        <v>54</v>
      </c>
      <c r="F15" s="46"/>
      <c r="G15" s="46"/>
      <c r="H15" s="90"/>
      <c r="I15" s="90"/>
      <c r="J15" s="90"/>
      <c r="K15" s="90"/>
      <c r="L15" s="47"/>
    </row>
    <row r="16" spans="1:12" ht="72.5" x14ac:dyDescent="0.35">
      <c r="A16" s="43" t="s">
        <v>205</v>
      </c>
      <c r="B16" s="54" t="s">
        <v>76</v>
      </c>
      <c r="C16" s="50" t="s">
        <v>206</v>
      </c>
      <c r="D16" s="55" t="s">
        <v>91</v>
      </c>
      <c r="E16" s="46" t="s">
        <v>54</v>
      </c>
      <c r="F16" s="46"/>
      <c r="G16" s="51"/>
      <c r="H16" s="90"/>
      <c r="I16" s="90"/>
      <c r="J16" s="90"/>
      <c r="K16" s="90"/>
      <c r="L16" s="47"/>
    </row>
    <row r="17" spans="1:12" ht="43.5" x14ac:dyDescent="0.35">
      <c r="A17" s="43" t="s">
        <v>207</v>
      </c>
      <c r="B17" s="54" t="s">
        <v>208</v>
      </c>
      <c r="C17" s="50" t="s">
        <v>209</v>
      </c>
      <c r="D17" s="55" t="s">
        <v>91</v>
      </c>
      <c r="E17" s="46" t="s">
        <v>54</v>
      </c>
      <c r="F17" s="53"/>
      <c r="G17" s="53"/>
      <c r="H17" s="90"/>
      <c r="I17" s="90"/>
      <c r="J17" s="90"/>
      <c r="K17" s="90"/>
      <c r="L17" s="47"/>
    </row>
    <row r="18" spans="1:12" ht="43.5" x14ac:dyDescent="0.35">
      <c r="A18" s="43" t="s">
        <v>210</v>
      </c>
      <c r="B18" s="58" t="s">
        <v>183</v>
      </c>
      <c r="C18" s="60" t="s">
        <v>211</v>
      </c>
      <c r="D18" s="55" t="s">
        <v>98</v>
      </c>
      <c r="E18" s="46" t="s">
        <v>54</v>
      </c>
      <c r="F18" s="51"/>
      <c r="G18" s="46"/>
      <c r="H18" s="96"/>
      <c r="I18" s="96"/>
      <c r="J18" s="96"/>
      <c r="K18" s="96"/>
      <c r="L18" s="60"/>
    </row>
    <row r="19" spans="1:12" ht="43.5" x14ac:dyDescent="0.35">
      <c r="A19" s="43" t="s">
        <v>212</v>
      </c>
      <c r="B19" s="58" t="s">
        <v>191</v>
      </c>
      <c r="C19" s="60" t="s">
        <v>213</v>
      </c>
      <c r="D19" s="55" t="s">
        <v>98</v>
      </c>
      <c r="E19" s="46" t="s">
        <v>54</v>
      </c>
      <c r="F19" s="46"/>
      <c r="G19" s="46"/>
      <c r="H19" s="96"/>
      <c r="I19" s="96"/>
      <c r="J19" s="96"/>
      <c r="K19" s="96"/>
      <c r="L19" s="59"/>
    </row>
    <row r="20" spans="1:12" ht="29" x14ac:dyDescent="0.35">
      <c r="A20" s="43" t="s">
        <v>214</v>
      </c>
      <c r="B20" s="58" t="s">
        <v>191</v>
      </c>
      <c r="C20" s="60" t="s">
        <v>215</v>
      </c>
      <c r="D20" s="55" t="s">
        <v>98</v>
      </c>
      <c r="E20" s="46" t="s">
        <v>54</v>
      </c>
      <c r="F20" s="51"/>
      <c r="G20" s="46"/>
      <c r="H20" s="96"/>
      <c r="I20" s="96"/>
      <c r="J20" s="96"/>
      <c r="K20" s="96"/>
      <c r="L20" s="59"/>
    </row>
    <row r="21" spans="1:12" ht="43.5" x14ac:dyDescent="0.35">
      <c r="A21" s="43" t="s">
        <v>216</v>
      </c>
      <c r="B21" s="58" t="s">
        <v>191</v>
      </c>
      <c r="C21" s="60" t="s">
        <v>217</v>
      </c>
      <c r="D21" s="55" t="s">
        <v>98</v>
      </c>
      <c r="E21" s="46" t="s">
        <v>54</v>
      </c>
      <c r="F21" s="51"/>
      <c r="G21" s="46"/>
      <c r="H21" s="96"/>
      <c r="I21" s="96"/>
      <c r="J21" s="96"/>
      <c r="K21" s="96"/>
      <c r="L21" s="59"/>
    </row>
    <row r="22" spans="1:12" ht="58" x14ac:dyDescent="0.35">
      <c r="A22" s="43" t="s">
        <v>218</v>
      </c>
      <c r="B22" s="58" t="s">
        <v>191</v>
      </c>
      <c r="C22" s="60" t="s">
        <v>219</v>
      </c>
      <c r="D22" s="55" t="s">
        <v>98</v>
      </c>
      <c r="E22" s="46" t="s">
        <v>54</v>
      </c>
      <c r="F22" s="51"/>
      <c r="G22" s="46"/>
      <c r="H22" s="96"/>
      <c r="I22" s="96"/>
      <c r="J22" s="96"/>
      <c r="K22" s="96"/>
      <c r="L22" s="59"/>
    </row>
    <row r="23" spans="1:12" ht="43.5" x14ac:dyDescent="0.35">
      <c r="A23" s="43" t="s">
        <v>220</v>
      </c>
      <c r="B23" s="58" t="s">
        <v>76</v>
      </c>
      <c r="C23" s="60" t="s">
        <v>221</v>
      </c>
      <c r="D23" s="55" t="s">
        <v>98</v>
      </c>
      <c r="E23" s="46" t="s">
        <v>54</v>
      </c>
      <c r="F23" s="51"/>
      <c r="G23" s="46"/>
      <c r="H23" s="96"/>
      <c r="I23" s="96"/>
      <c r="J23" s="96"/>
      <c r="K23" s="96"/>
      <c r="L23" s="59"/>
    </row>
    <row r="24" spans="1:12" ht="29" x14ac:dyDescent="0.35">
      <c r="A24" s="43" t="s">
        <v>222</v>
      </c>
      <c r="B24" s="58" t="s">
        <v>208</v>
      </c>
      <c r="C24" s="60" t="s">
        <v>223</v>
      </c>
      <c r="D24" s="55" t="s">
        <v>98</v>
      </c>
      <c r="E24" s="46" t="s">
        <v>54</v>
      </c>
      <c r="F24" s="46"/>
      <c r="G24" s="53"/>
      <c r="H24" s="96"/>
      <c r="I24" s="96"/>
      <c r="J24" s="96"/>
      <c r="K24" s="96"/>
      <c r="L24" s="59"/>
    </row>
    <row r="25" spans="1:12" ht="29" x14ac:dyDescent="0.35">
      <c r="A25" s="43" t="s">
        <v>224</v>
      </c>
      <c r="B25" s="58" t="s">
        <v>225</v>
      </c>
      <c r="C25" s="60" t="s">
        <v>226</v>
      </c>
      <c r="D25" s="55" t="s">
        <v>98</v>
      </c>
      <c r="E25" s="46"/>
      <c r="F25" s="46" t="s">
        <v>54</v>
      </c>
      <c r="G25" s="53"/>
      <c r="H25" s="96"/>
      <c r="I25" s="96"/>
      <c r="J25" s="96"/>
      <c r="K25" s="96"/>
      <c r="L25" s="59"/>
    </row>
    <row r="26" spans="1:12" ht="58" x14ac:dyDescent="0.35">
      <c r="A26" s="43" t="s">
        <v>227</v>
      </c>
      <c r="B26" s="58" t="s">
        <v>228</v>
      </c>
      <c r="C26" s="60" t="s">
        <v>229</v>
      </c>
      <c r="D26" s="55" t="s">
        <v>98</v>
      </c>
      <c r="E26" s="46" t="s">
        <v>54</v>
      </c>
      <c r="F26" s="46"/>
      <c r="G26" s="53"/>
      <c r="H26" s="96"/>
      <c r="I26" s="96"/>
      <c r="J26" s="96"/>
      <c r="K26" s="96"/>
      <c r="L26" s="59"/>
    </row>
    <row r="28" spans="1:12" ht="15.75" customHeight="1" x14ac:dyDescent="0.35">
      <c r="D28" s="64"/>
      <c r="E28" s="64" t="s">
        <v>22</v>
      </c>
      <c r="F28" s="64" t="s">
        <v>23</v>
      </c>
      <c r="G28" s="64" t="s">
        <v>24</v>
      </c>
      <c r="H28" s="6"/>
      <c r="L28" s="69"/>
    </row>
    <row r="29" spans="1:12" ht="15.75" customHeight="1" x14ac:dyDescent="0.35">
      <c r="D29" s="73"/>
      <c r="E29" s="73">
        <f t="shared" ref="E29:G29" si="0">COUNTA(E4:E26)</f>
        <v>22</v>
      </c>
      <c r="F29" s="73">
        <f t="shared" si="0"/>
        <v>1</v>
      </c>
      <c r="G29" s="73">
        <f t="shared" si="0"/>
        <v>0</v>
      </c>
      <c r="L29" s="69"/>
    </row>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sheetData>
  <mergeCells count="4">
    <mergeCell ref="A1:G1"/>
    <mergeCell ref="A2:C2"/>
    <mergeCell ref="E2:G2"/>
    <mergeCell ref="H2:K2"/>
  </mergeCells>
  <pageMargins left="0.27" right="0.24" top="0.75" bottom="0.75" header="0" footer="0"/>
  <pageSetup scale="85"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879"/>
  <sheetViews>
    <sheetView workbookViewId="0">
      <selection activeCell="C16" sqref="C16"/>
    </sheetView>
  </sheetViews>
  <sheetFormatPr defaultColWidth="14.453125" defaultRowHeight="15" customHeight="1" x14ac:dyDescent="0.35"/>
  <cols>
    <col min="1" max="1" width="6.54296875" customWidth="1"/>
    <col min="2" max="2" width="31.453125" customWidth="1"/>
    <col min="3" max="3" width="77.453125" customWidth="1"/>
    <col min="4" max="7" width="13.54296875" customWidth="1"/>
    <col min="8" max="11" width="20.81640625" customWidth="1"/>
    <col min="12" max="12" width="76.1796875" customWidth="1"/>
    <col min="13" max="21" width="8.54296875" customWidth="1"/>
  </cols>
  <sheetData>
    <row r="1" spans="1:26" ht="33" customHeight="1" x14ac:dyDescent="0.35">
      <c r="A1" s="121" t="s">
        <v>31</v>
      </c>
      <c r="B1" s="122"/>
      <c r="C1" s="122"/>
      <c r="D1" s="122"/>
      <c r="E1" s="122"/>
      <c r="F1" s="122"/>
      <c r="G1" s="123"/>
    </row>
    <row r="2" spans="1:26" ht="31.5" customHeight="1" x14ac:dyDescent="0.35">
      <c r="A2" s="131" t="s">
        <v>38</v>
      </c>
      <c r="B2" s="122"/>
      <c r="C2" s="123"/>
      <c r="E2" s="125" t="s">
        <v>39</v>
      </c>
      <c r="F2" s="122"/>
      <c r="G2" s="123"/>
      <c r="H2" s="124" t="s">
        <v>40</v>
      </c>
      <c r="I2" s="122"/>
      <c r="J2" s="122"/>
      <c r="K2" s="123"/>
      <c r="L2" s="39" t="s">
        <v>41</v>
      </c>
    </row>
    <row r="3" spans="1:26" ht="54" customHeight="1" x14ac:dyDescent="0.35">
      <c r="A3" s="40" t="s">
        <v>42</v>
      </c>
      <c r="B3" s="39" t="s">
        <v>43</v>
      </c>
      <c r="C3" s="39" t="s">
        <v>44</v>
      </c>
      <c r="D3" s="113" t="s">
        <v>45</v>
      </c>
      <c r="E3" s="109" t="s">
        <v>22</v>
      </c>
      <c r="F3" s="109" t="s">
        <v>23</v>
      </c>
      <c r="G3" s="41" t="s">
        <v>24</v>
      </c>
      <c r="H3" s="40" t="s">
        <v>46</v>
      </c>
      <c r="I3" s="42" t="s">
        <v>47</v>
      </c>
      <c r="J3" s="40" t="s">
        <v>48</v>
      </c>
      <c r="K3" s="40" t="s">
        <v>49</v>
      </c>
      <c r="L3" s="39"/>
    </row>
    <row r="4" spans="1:26" ht="14.5" x14ac:dyDescent="0.35">
      <c r="A4" s="43" t="s">
        <v>230</v>
      </c>
      <c r="B4" s="54" t="s">
        <v>231</v>
      </c>
      <c r="C4" s="50" t="s">
        <v>232</v>
      </c>
      <c r="D4" s="55" t="s">
        <v>91</v>
      </c>
      <c r="E4" s="46" t="s">
        <v>54</v>
      </c>
      <c r="F4" s="74"/>
      <c r="G4" s="74"/>
      <c r="H4" s="90"/>
      <c r="I4" s="90"/>
      <c r="J4" s="90"/>
      <c r="K4" s="90"/>
      <c r="L4" s="47"/>
    </row>
    <row r="5" spans="1:26" ht="58" x14ac:dyDescent="0.35">
      <c r="A5" s="43" t="s">
        <v>233</v>
      </c>
      <c r="B5" s="54" t="s">
        <v>234</v>
      </c>
      <c r="C5" s="50" t="s">
        <v>235</v>
      </c>
      <c r="D5" s="75" t="s">
        <v>91</v>
      </c>
      <c r="E5" s="74" t="s">
        <v>54</v>
      </c>
      <c r="F5" s="74"/>
      <c r="G5" s="74"/>
      <c r="H5" s="90"/>
      <c r="I5" s="90"/>
      <c r="J5" s="90"/>
      <c r="K5" s="90"/>
      <c r="L5" s="47"/>
    </row>
    <row r="6" spans="1:26" ht="29" x14ac:dyDescent="0.35">
      <c r="A6" s="43" t="s">
        <v>236</v>
      </c>
      <c r="B6" s="54" t="s">
        <v>237</v>
      </c>
      <c r="C6" s="50" t="s">
        <v>238</v>
      </c>
      <c r="D6" s="55" t="s">
        <v>91</v>
      </c>
      <c r="E6" s="46" t="s">
        <v>54</v>
      </c>
      <c r="F6" s="74"/>
      <c r="G6" s="74"/>
      <c r="H6" s="90"/>
      <c r="I6" s="90"/>
      <c r="J6" s="90"/>
      <c r="K6" s="90"/>
      <c r="L6" s="47"/>
    </row>
    <row r="7" spans="1:26" ht="14.5" x14ac:dyDescent="0.35">
      <c r="A7" s="43" t="s">
        <v>239</v>
      </c>
      <c r="B7" s="54" t="s">
        <v>240</v>
      </c>
      <c r="C7" s="50" t="s">
        <v>241</v>
      </c>
      <c r="D7" s="55" t="s">
        <v>91</v>
      </c>
      <c r="E7" s="46" t="s">
        <v>54</v>
      </c>
      <c r="F7" s="46"/>
      <c r="G7" s="51"/>
      <c r="H7" s="52"/>
      <c r="I7" s="90"/>
      <c r="J7" s="90"/>
      <c r="K7" s="90"/>
      <c r="L7" s="50"/>
    </row>
    <row r="8" spans="1:26" ht="72.5" x14ac:dyDescent="0.35">
      <c r="A8" s="43" t="s">
        <v>242</v>
      </c>
      <c r="B8" s="47" t="s">
        <v>243</v>
      </c>
      <c r="C8" s="50" t="s">
        <v>244</v>
      </c>
      <c r="D8" s="145" t="s">
        <v>91</v>
      </c>
      <c r="E8" s="46" t="s">
        <v>54</v>
      </c>
      <c r="F8" s="53"/>
      <c r="G8" s="53"/>
      <c r="H8" s="90"/>
      <c r="I8" s="90"/>
      <c r="J8" s="90"/>
      <c r="K8" s="90"/>
      <c r="L8" s="50"/>
    </row>
    <row r="9" spans="1:26" ht="43.5" x14ac:dyDescent="0.35">
      <c r="A9" s="76" t="s">
        <v>245</v>
      </c>
      <c r="B9" s="59" t="s">
        <v>246</v>
      </c>
      <c r="C9" s="144" t="s">
        <v>247</v>
      </c>
      <c r="D9" s="146" t="s">
        <v>98</v>
      </c>
      <c r="E9" s="74" t="s">
        <v>54</v>
      </c>
      <c r="F9" s="53"/>
      <c r="G9" s="53"/>
      <c r="H9" s="96"/>
      <c r="I9" s="96"/>
      <c r="J9" s="96"/>
      <c r="K9" s="96"/>
      <c r="L9" s="60"/>
    </row>
    <row r="10" spans="1:26" ht="48" customHeight="1" x14ac:dyDescent="0.35">
      <c r="A10" s="6"/>
      <c r="B10" s="70"/>
      <c r="C10" s="69"/>
      <c r="D10" s="6"/>
      <c r="E10" s="6"/>
      <c r="F10" s="6"/>
      <c r="G10" s="6"/>
      <c r="L10" s="69"/>
    </row>
    <row r="11" spans="1:26" ht="14.5" x14ac:dyDescent="0.35">
      <c r="D11" s="64"/>
      <c r="E11" s="64" t="s">
        <v>22</v>
      </c>
      <c r="F11" s="64" t="s">
        <v>23</v>
      </c>
      <c r="G11" s="64" t="s">
        <v>24</v>
      </c>
      <c r="L11" s="70"/>
    </row>
    <row r="12" spans="1:26" ht="24.75" customHeight="1" x14ac:dyDescent="0.35">
      <c r="B12" s="77"/>
      <c r="C12" s="77"/>
      <c r="D12" s="73"/>
      <c r="E12" s="73">
        <f t="shared" ref="E12:G12" si="0">COUNTA(E4:E9)</f>
        <v>6</v>
      </c>
      <c r="F12" s="73">
        <f t="shared" si="0"/>
        <v>0</v>
      </c>
      <c r="G12" s="73">
        <f t="shared" si="0"/>
        <v>0</v>
      </c>
      <c r="L12" s="69"/>
      <c r="M12" s="77"/>
      <c r="N12" s="77"/>
      <c r="O12" s="77"/>
      <c r="P12" s="77"/>
      <c r="Q12" s="77"/>
      <c r="R12" s="77"/>
      <c r="S12" s="77"/>
      <c r="T12" s="77"/>
      <c r="U12" s="77"/>
      <c r="V12" s="77"/>
      <c r="W12" s="77"/>
      <c r="X12" s="77"/>
      <c r="Y12" s="77"/>
      <c r="Z12" s="77"/>
    </row>
    <row r="13" spans="1:26" ht="51" customHeight="1" x14ac:dyDescent="0.35">
      <c r="L13" s="70"/>
    </row>
    <row r="14" spans="1:26" ht="34.5" customHeight="1" x14ac:dyDescent="0.35">
      <c r="L14" s="69"/>
    </row>
    <row r="15" spans="1:26" ht="15.75" customHeight="1" x14ac:dyDescent="0.35">
      <c r="L15" s="69"/>
    </row>
    <row r="16" spans="1:26" ht="15.75" customHeight="1" x14ac:dyDescent="0.35">
      <c r="L16" s="70"/>
    </row>
    <row r="17" spans="8:12" ht="15.75" customHeight="1" x14ac:dyDescent="0.35">
      <c r="L17" s="70"/>
    </row>
    <row r="18" spans="8:12" ht="15.75" customHeight="1" x14ac:dyDescent="0.35">
      <c r="H18" s="71"/>
      <c r="L18" s="70"/>
    </row>
    <row r="19" spans="8:12" ht="15.75" customHeight="1" x14ac:dyDescent="0.35">
      <c r="H19" s="72"/>
      <c r="L19" s="70"/>
    </row>
    <row r="20" spans="8:12" ht="15.75" customHeight="1" x14ac:dyDescent="0.35">
      <c r="L20" s="70"/>
    </row>
    <row r="21" spans="8:12" ht="15.75" customHeight="1" x14ac:dyDescent="0.35">
      <c r="L21" s="70"/>
    </row>
    <row r="22" spans="8:12" ht="15.75" customHeight="1" x14ac:dyDescent="0.35">
      <c r="L22" s="70"/>
    </row>
    <row r="23" spans="8:12" ht="15.75" customHeight="1" x14ac:dyDescent="0.35">
      <c r="H23" s="6"/>
      <c r="L23" s="69"/>
    </row>
    <row r="24" spans="8:12" ht="15.75" customHeight="1" x14ac:dyDescent="0.35">
      <c r="L24" s="69"/>
    </row>
    <row r="25" spans="8:12" ht="15.75" customHeight="1" x14ac:dyDescent="0.35">
      <c r="L25" s="69"/>
    </row>
    <row r="26" spans="8:12" ht="15.75" customHeight="1" x14ac:dyDescent="0.35">
      <c r="H26" s="6"/>
      <c r="L26" s="69"/>
    </row>
    <row r="27" spans="8:12" ht="15.75" customHeight="1" x14ac:dyDescent="0.35">
      <c r="L27" s="69"/>
    </row>
    <row r="28" spans="8:12" ht="15.75" customHeight="1" x14ac:dyDescent="0.35">
      <c r="L28" s="70"/>
    </row>
    <row r="29" spans="8:12" ht="15.75" customHeight="1" x14ac:dyDescent="0.35">
      <c r="L29" s="70"/>
    </row>
    <row r="30" spans="8:12" ht="15.75" customHeight="1" x14ac:dyDescent="0.35">
      <c r="L30" s="69"/>
    </row>
    <row r="31" spans="8:12" ht="15.75" customHeight="1" x14ac:dyDescent="0.35">
      <c r="L31" s="70"/>
    </row>
    <row r="32" spans="8:12" ht="15.75" customHeight="1" x14ac:dyDescent="0.35">
      <c r="L32" s="70"/>
    </row>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sheetData>
  <mergeCells count="4">
    <mergeCell ref="A1:G1"/>
    <mergeCell ref="A2:C2"/>
    <mergeCell ref="E2:G2"/>
    <mergeCell ref="H2:K2"/>
  </mergeCells>
  <pageMargins left="0.22" right="0.14000000000000001" top="0.75" bottom="0.75" header="0" footer="0"/>
  <pageSetup scale="85"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999"/>
  <sheetViews>
    <sheetView workbookViewId="0">
      <selection activeCell="D11" sqref="D11"/>
    </sheetView>
  </sheetViews>
  <sheetFormatPr defaultColWidth="14.453125" defaultRowHeight="15" customHeight="1" x14ac:dyDescent="0.35"/>
  <cols>
    <col min="1" max="1" width="6.54296875" customWidth="1"/>
    <col min="2" max="2" width="26.54296875" customWidth="1"/>
    <col min="3" max="3" width="61.54296875" customWidth="1"/>
    <col min="4" max="7" width="13.54296875" customWidth="1"/>
    <col min="8" max="11" width="20.81640625" customWidth="1"/>
    <col min="12" max="12" width="76.1796875" customWidth="1"/>
  </cols>
  <sheetData>
    <row r="1" spans="1:12" ht="33" customHeight="1" x14ac:dyDescent="0.35">
      <c r="A1" s="121" t="s">
        <v>32</v>
      </c>
      <c r="B1" s="122"/>
      <c r="C1" s="122"/>
      <c r="D1" s="122"/>
      <c r="E1" s="122"/>
      <c r="F1" s="122"/>
      <c r="G1" s="123"/>
    </row>
    <row r="2" spans="1:12" ht="33" customHeight="1" x14ac:dyDescent="0.35">
      <c r="A2" s="131" t="s">
        <v>38</v>
      </c>
      <c r="B2" s="122"/>
      <c r="C2" s="123"/>
      <c r="D2" s="113"/>
      <c r="E2" s="125" t="s">
        <v>39</v>
      </c>
      <c r="F2" s="122"/>
      <c r="G2" s="123"/>
      <c r="H2" s="124" t="s">
        <v>40</v>
      </c>
      <c r="I2" s="122"/>
      <c r="J2" s="122"/>
      <c r="K2" s="123"/>
      <c r="L2" s="39" t="s">
        <v>41</v>
      </c>
    </row>
    <row r="3" spans="1:12" ht="42" x14ac:dyDescent="0.35">
      <c r="A3" s="40" t="s">
        <v>42</v>
      </c>
      <c r="B3" s="39" t="s">
        <v>43</v>
      </c>
      <c r="C3" s="39" t="s">
        <v>44</v>
      </c>
      <c r="D3" s="113" t="s">
        <v>45</v>
      </c>
      <c r="E3" s="41" t="s">
        <v>22</v>
      </c>
      <c r="F3" s="41" t="s">
        <v>23</v>
      </c>
      <c r="G3" s="41" t="s">
        <v>24</v>
      </c>
      <c r="H3" s="40" t="s">
        <v>46</v>
      </c>
      <c r="I3" s="42" t="s">
        <v>47</v>
      </c>
      <c r="J3" s="40" t="s">
        <v>48</v>
      </c>
      <c r="K3" s="40" t="s">
        <v>49</v>
      </c>
      <c r="L3" s="39"/>
    </row>
    <row r="4" spans="1:12" ht="43.5" x14ac:dyDescent="0.35">
      <c r="A4" s="43" t="s">
        <v>248</v>
      </c>
      <c r="B4" s="47" t="s">
        <v>249</v>
      </c>
      <c r="C4" s="47" t="s">
        <v>250</v>
      </c>
      <c r="D4" s="113" t="s">
        <v>91</v>
      </c>
      <c r="E4" s="46" t="s">
        <v>54</v>
      </c>
      <c r="F4" s="46"/>
      <c r="G4" s="46"/>
      <c r="H4" s="90"/>
      <c r="I4" s="90"/>
      <c r="J4" s="90"/>
      <c r="K4" s="90"/>
      <c r="L4" s="47"/>
    </row>
    <row r="5" spans="1:12" ht="14.5" x14ac:dyDescent="0.35">
      <c r="A5" s="43" t="s">
        <v>251</v>
      </c>
      <c r="B5" s="47" t="s">
        <v>252</v>
      </c>
      <c r="C5" s="50" t="s">
        <v>253</v>
      </c>
      <c r="D5" s="113" t="s">
        <v>91</v>
      </c>
      <c r="E5" s="46" t="s">
        <v>54</v>
      </c>
      <c r="F5" s="46"/>
      <c r="G5" s="46"/>
      <c r="H5" s="90"/>
      <c r="I5" s="90"/>
      <c r="J5" s="90"/>
      <c r="K5" s="90"/>
      <c r="L5" s="47"/>
    </row>
    <row r="6" spans="1:12" ht="29" x14ac:dyDescent="0.35">
      <c r="A6" s="43" t="s">
        <v>254</v>
      </c>
      <c r="B6" s="47" t="s">
        <v>255</v>
      </c>
      <c r="C6" s="50" t="s">
        <v>256</v>
      </c>
      <c r="D6" s="113" t="s">
        <v>91</v>
      </c>
      <c r="E6" s="46" t="s">
        <v>54</v>
      </c>
      <c r="F6" s="46"/>
      <c r="G6" s="46"/>
      <c r="H6" s="90"/>
      <c r="I6" s="90"/>
      <c r="J6" s="90"/>
      <c r="K6" s="90"/>
      <c r="L6" s="47"/>
    </row>
    <row r="7" spans="1:12" ht="29" x14ac:dyDescent="0.35">
      <c r="A7" s="43" t="s">
        <v>257</v>
      </c>
      <c r="B7" s="47" t="s">
        <v>258</v>
      </c>
      <c r="C7" s="50" t="s">
        <v>259</v>
      </c>
      <c r="D7" s="113" t="s">
        <v>91</v>
      </c>
      <c r="E7" s="46" t="s">
        <v>54</v>
      </c>
      <c r="F7" s="51"/>
      <c r="G7" s="46"/>
      <c r="H7" s="52"/>
      <c r="I7" s="90"/>
      <c r="J7" s="90"/>
      <c r="K7" s="90"/>
      <c r="L7" s="50"/>
    </row>
    <row r="8" spans="1:12" ht="43.5" x14ac:dyDescent="0.35">
      <c r="A8" s="43" t="s">
        <v>260</v>
      </c>
      <c r="B8" s="47" t="s">
        <v>258</v>
      </c>
      <c r="C8" s="50" t="s">
        <v>261</v>
      </c>
      <c r="D8" s="113" t="s">
        <v>91</v>
      </c>
      <c r="E8" s="46" t="s">
        <v>54</v>
      </c>
      <c r="F8" s="46"/>
      <c r="G8" s="51"/>
      <c r="H8" s="90"/>
      <c r="I8" s="90"/>
      <c r="J8" s="90"/>
      <c r="K8" s="90"/>
      <c r="L8" s="50"/>
    </row>
    <row r="9" spans="1:12" ht="59.25" customHeight="1" x14ac:dyDescent="0.35">
      <c r="A9" s="76" t="s">
        <v>262</v>
      </c>
      <c r="B9" s="59" t="s">
        <v>263</v>
      </c>
      <c r="C9" s="60" t="s">
        <v>264</v>
      </c>
      <c r="D9" s="113" t="s">
        <v>98</v>
      </c>
      <c r="E9" s="46" t="s">
        <v>54</v>
      </c>
      <c r="F9" s="51"/>
      <c r="G9" s="46"/>
      <c r="H9" s="96"/>
      <c r="I9" s="96"/>
      <c r="J9" s="96"/>
      <c r="K9" s="96"/>
      <c r="L9" s="60"/>
    </row>
    <row r="10" spans="1:12" ht="43.5" x14ac:dyDescent="0.35">
      <c r="A10" s="76" t="s">
        <v>265</v>
      </c>
      <c r="B10" s="59" t="s">
        <v>266</v>
      </c>
      <c r="C10" s="60" t="s">
        <v>267</v>
      </c>
      <c r="D10" s="113" t="s">
        <v>98</v>
      </c>
      <c r="E10" s="46" t="s">
        <v>54</v>
      </c>
      <c r="F10" s="46"/>
      <c r="G10" s="46"/>
      <c r="H10" s="96"/>
      <c r="I10" s="96"/>
      <c r="J10" s="96"/>
      <c r="K10" s="96"/>
      <c r="L10" s="60"/>
    </row>
    <row r="11" spans="1:12" ht="29" x14ac:dyDescent="0.35">
      <c r="A11" s="76" t="s">
        <v>268</v>
      </c>
      <c r="B11" s="59" t="s">
        <v>269</v>
      </c>
      <c r="C11" s="144" t="s">
        <v>270</v>
      </c>
      <c r="D11" s="133" t="s">
        <v>98</v>
      </c>
      <c r="E11" s="74" t="s">
        <v>54</v>
      </c>
      <c r="F11" s="46"/>
      <c r="G11" s="51"/>
      <c r="H11" s="96"/>
      <c r="I11" s="96"/>
      <c r="J11" s="96"/>
      <c r="K11" s="96"/>
      <c r="L11" s="59"/>
    </row>
    <row r="12" spans="1:12" ht="14.5" x14ac:dyDescent="0.35">
      <c r="L12" s="69"/>
    </row>
    <row r="13" spans="1:12" ht="14.5" x14ac:dyDescent="0.35">
      <c r="D13" s="64"/>
      <c r="E13" s="64" t="s">
        <v>22</v>
      </c>
      <c r="F13" s="64" t="s">
        <v>23</v>
      </c>
      <c r="G13" s="64" t="s">
        <v>24</v>
      </c>
      <c r="L13" s="70"/>
    </row>
    <row r="14" spans="1:12" ht="15.75" customHeight="1" x14ac:dyDescent="0.35">
      <c r="D14" s="65"/>
      <c r="E14" s="65">
        <f t="shared" ref="E14:G14" si="0">COUNTA(E4:E11)</f>
        <v>8</v>
      </c>
      <c r="F14" s="65">
        <f t="shared" si="0"/>
        <v>0</v>
      </c>
      <c r="G14" s="65">
        <f t="shared" si="0"/>
        <v>0</v>
      </c>
      <c r="L14" s="69"/>
    </row>
    <row r="15" spans="1:12" ht="15.75" customHeight="1" x14ac:dyDescent="0.35">
      <c r="L15" s="69"/>
    </row>
    <row r="16" spans="1:12" ht="15.75" customHeight="1" x14ac:dyDescent="0.35">
      <c r="L16" s="70"/>
    </row>
    <row r="17" spans="8:12" ht="15.75" customHeight="1" x14ac:dyDescent="0.35">
      <c r="L17" s="70"/>
    </row>
    <row r="18" spans="8:12" ht="15.75" customHeight="1" x14ac:dyDescent="0.35">
      <c r="H18" s="71"/>
      <c r="L18" s="70"/>
    </row>
    <row r="19" spans="8:12" ht="15.75" customHeight="1" x14ac:dyDescent="0.35">
      <c r="H19" s="72"/>
      <c r="L19" s="70"/>
    </row>
    <row r="20" spans="8:12" ht="15.75" customHeight="1" x14ac:dyDescent="0.35">
      <c r="L20" s="70"/>
    </row>
    <row r="21" spans="8:12" ht="15.75" customHeight="1" x14ac:dyDescent="0.35">
      <c r="L21" s="70"/>
    </row>
    <row r="22" spans="8:12" ht="15.75" customHeight="1" x14ac:dyDescent="0.35">
      <c r="L22" s="70"/>
    </row>
    <row r="23" spans="8:12" ht="15.75" customHeight="1" x14ac:dyDescent="0.35">
      <c r="H23" s="6"/>
      <c r="L23" s="69"/>
    </row>
    <row r="24" spans="8:12" ht="15.75" customHeight="1" x14ac:dyDescent="0.35">
      <c r="L24" s="69"/>
    </row>
    <row r="25" spans="8:12" ht="15.75" customHeight="1" x14ac:dyDescent="0.35">
      <c r="L25" s="69"/>
    </row>
    <row r="26" spans="8:12" ht="15.75" customHeight="1" x14ac:dyDescent="0.35">
      <c r="H26" s="6"/>
      <c r="L26" s="69"/>
    </row>
    <row r="27" spans="8:12" ht="15.75" customHeight="1" x14ac:dyDescent="0.35">
      <c r="L27" s="69"/>
    </row>
    <row r="28" spans="8:12" ht="15.75" customHeight="1" x14ac:dyDescent="0.35">
      <c r="L28" s="70"/>
    </row>
    <row r="29" spans="8:12" ht="15.75" customHeight="1" x14ac:dyDescent="0.35">
      <c r="L29" s="70"/>
    </row>
    <row r="30" spans="8:12" ht="15.75" customHeight="1" x14ac:dyDescent="0.35">
      <c r="L30" s="69"/>
    </row>
    <row r="31" spans="8:12" ht="15.75" customHeight="1" x14ac:dyDescent="0.35">
      <c r="L31" s="70"/>
    </row>
    <row r="32" spans="8:12" ht="15.75" customHeight="1" x14ac:dyDescent="0.35">
      <c r="L32" s="70"/>
    </row>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sheetData>
  <mergeCells count="4">
    <mergeCell ref="A1:G1"/>
    <mergeCell ref="A2:C2"/>
    <mergeCell ref="E2:G2"/>
    <mergeCell ref="H2:K2"/>
  </mergeCells>
  <pageMargins left="0.7" right="0.7" top="0.54" bottom="0.44" header="0" footer="0"/>
  <pageSetup scale="85"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election activeCell="C18" sqref="C18"/>
    </sheetView>
  </sheetViews>
  <sheetFormatPr defaultColWidth="14.453125" defaultRowHeight="15" customHeight="1" x14ac:dyDescent="0.35"/>
  <cols>
    <col min="1" max="1" width="9.453125" customWidth="1"/>
    <col min="2" max="2" width="27" customWidth="1"/>
    <col min="3" max="3" width="78.54296875" customWidth="1"/>
    <col min="4" max="7" width="13.54296875" customWidth="1"/>
    <col min="8" max="11" width="20.81640625" customWidth="1"/>
    <col min="12" max="12" width="76.1796875" customWidth="1"/>
    <col min="13" max="17" width="8.54296875" customWidth="1"/>
  </cols>
  <sheetData>
    <row r="1" spans="1:26" ht="33" customHeight="1" x14ac:dyDescent="0.35">
      <c r="A1" s="121" t="s">
        <v>33</v>
      </c>
      <c r="B1" s="122"/>
      <c r="C1" s="122"/>
      <c r="D1" s="122"/>
      <c r="E1" s="122"/>
      <c r="F1" s="122"/>
      <c r="G1" s="123"/>
    </row>
    <row r="2" spans="1:26" ht="33" customHeight="1" x14ac:dyDescent="0.35">
      <c r="A2" s="124" t="s">
        <v>38</v>
      </c>
      <c r="B2" s="122"/>
      <c r="C2" s="123"/>
      <c r="D2" s="113"/>
      <c r="E2" s="125" t="s">
        <v>39</v>
      </c>
      <c r="F2" s="122"/>
      <c r="G2" s="123"/>
      <c r="H2" s="124" t="s">
        <v>40</v>
      </c>
      <c r="I2" s="122"/>
      <c r="J2" s="122"/>
      <c r="K2" s="123"/>
      <c r="L2" s="39" t="s">
        <v>41</v>
      </c>
    </row>
    <row r="3" spans="1:26" ht="42" x14ac:dyDescent="0.35">
      <c r="A3" s="40" t="s">
        <v>42</v>
      </c>
      <c r="B3" s="39" t="s">
        <v>43</v>
      </c>
      <c r="C3" s="39" t="s">
        <v>44</v>
      </c>
      <c r="D3" s="113" t="s">
        <v>45</v>
      </c>
      <c r="E3" s="41" t="s">
        <v>22</v>
      </c>
      <c r="F3" s="41" t="s">
        <v>23</v>
      </c>
      <c r="G3" s="41" t="s">
        <v>24</v>
      </c>
      <c r="H3" s="40" t="s">
        <v>46</v>
      </c>
      <c r="I3" s="42" t="s">
        <v>47</v>
      </c>
      <c r="J3" s="40" t="s">
        <v>48</v>
      </c>
      <c r="K3" s="40" t="s">
        <v>49</v>
      </c>
      <c r="L3" s="39"/>
    </row>
    <row r="4" spans="1:26" ht="43.5" x14ac:dyDescent="0.35">
      <c r="A4" s="43" t="s">
        <v>271</v>
      </c>
      <c r="B4" s="54" t="s">
        <v>272</v>
      </c>
      <c r="C4" s="47" t="s">
        <v>273</v>
      </c>
      <c r="D4" s="113" t="s">
        <v>91</v>
      </c>
      <c r="E4" s="46" t="s">
        <v>54</v>
      </c>
      <c r="F4" s="46"/>
      <c r="G4" s="46"/>
      <c r="H4" s="90"/>
      <c r="I4" s="90"/>
      <c r="J4" s="90"/>
      <c r="K4" s="90"/>
      <c r="L4" s="47"/>
    </row>
    <row r="5" spans="1:26" ht="43.5" x14ac:dyDescent="0.35">
      <c r="A5" s="43" t="s">
        <v>274</v>
      </c>
      <c r="B5" s="54" t="s">
        <v>275</v>
      </c>
      <c r="C5" s="47" t="s">
        <v>276</v>
      </c>
      <c r="D5" s="113" t="s">
        <v>91</v>
      </c>
      <c r="E5" s="46" t="s">
        <v>54</v>
      </c>
      <c r="F5" s="46"/>
      <c r="G5" s="46"/>
      <c r="H5" s="90"/>
      <c r="I5" s="90"/>
      <c r="J5" s="90"/>
      <c r="K5" s="90"/>
      <c r="L5" s="47"/>
    </row>
    <row r="6" spans="1:26" ht="29" x14ac:dyDescent="0.35">
      <c r="A6" s="43" t="s">
        <v>277</v>
      </c>
      <c r="B6" s="54" t="s">
        <v>278</v>
      </c>
      <c r="C6" s="47" t="s">
        <v>279</v>
      </c>
      <c r="D6" s="113" t="s">
        <v>91</v>
      </c>
      <c r="E6" s="46" t="s">
        <v>54</v>
      </c>
      <c r="F6" s="46"/>
      <c r="G6" s="46"/>
      <c r="H6" s="52"/>
      <c r="I6" s="90"/>
      <c r="J6" s="90"/>
      <c r="K6" s="90"/>
      <c r="L6" s="50"/>
    </row>
    <row r="7" spans="1:26" ht="14.5" x14ac:dyDescent="0.35">
      <c r="A7" s="43" t="s">
        <v>280</v>
      </c>
      <c r="B7" s="54" t="s">
        <v>281</v>
      </c>
      <c r="C7" s="47" t="s">
        <v>282</v>
      </c>
      <c r="D7" s="113" t="s">
        <v>91</v>
      </c>
      <c r="E7" s="46" t="s">
        <v>54</v>
      </c>
      <c r="F7" s="46"/>
      <c r="G7" s="51"/>
      <c r="H7" s="90"/>
      <c r="I7" s="90"/>
      <c r="J7" s="90"/>
      <c r="K7" s="90"/>
      <c r="L7" s="50"/>
    </row>
    <row r="8" spans="1:26" ht="29" x14ac:dyDescent="0.35">
      <c r="A8" s="43" t="s">
        <v>283</v>
      </c>
      <c r="B8" s="54" t="s">
        <v>281</v>
      </c>
      <c r="C8" s="47" t="s">
        <v>284</v>
      </c>
      <c r="D8" s="113" t="s">
        <v>91</v>
      </c>
      <c r="E8" s="46" t="s">
        <v>54</v>
      </c>
      <c r="F8" s="46"/>
      <c r="G8" s="46"/>
      <c r="H8" s="90"/>
      <c r="I8" s="90"/>
      <c r="J8" s="90"/>
      <c r="K8" s="90"/>
      <c r="L8" s="50"/>
    </row>
    <row r="9" spans="1:26" ht="58" x14ac:dyDescent="0.35">
      <c r="A9" s="43" t="s">
        <v>285</v>
      </c>
      <c r="B9" s="54" t="s">
        <v>286</v>
      </c>
      <c r="C9" s="47" t="s">
        <v>287</v>
      </c>
      <c r="D9" s="113" t="s">
        <v>91</v>
      </c>
      <c r="E9" s="46" t="s">
        <v>54</v>
      </c>
      <c r="F9" s="46"/>
      <c r="G9" s="46"/>
      <c r="H9" s="90"/>
      <c r="I9" s="90"/>
      <c r="J9" s="90"/>
      <c r="K9" s="90"/>
      <c r="L9" s="50"/>
    </row>
    <row r="10" spans="1:26" ht="43.5" x14ac:dyDescent="0.35">
      <c r="A10" s="43" t="s">
        <v>288</v>
      </c>
      <c r="B10" s="54" t="s">
        <v>289</v>
      </c>
      <c r="C10" s="47" t="s">
        <v>290</v>
      </c>
      <c r="D10" s="113" t="s">
        <v>91</v>
      </c>
      <c r="E10" s="46" t="s">
        <v>54</v>
      </c>
      <c r="F10" s="46"/>
      <c r="G10" s="46"/>
      <c r="H10" s="90"/>
      <c r="I10" s="90"/>
      <c r="J10" s="90"/>
      <c r="K10" s="90"/>
      <c r="L10" s="47"/>
      <c r="M10" s="77"/>
      <c r="N10" s="77"/>
      <c r="O10" s="77"/>
      <c r="P10" s="77"/>
      <c r="Q10" s="77"/>
      <c r="R10" s="77"/>
      <c r="S10" s="77"/>
      <c r="T10" s="77"/>
      <c r="U10" s="77"/>
      <c r="V10" s="77"/>
      <c r="W10" s="77"/>
      <c r="X10" s="77"/>
      <c r="Y10" s="77"/>
      <c r="Z10" s="77"/>
    </row>
    <row r="11" spans="1:26" ht="43.5" x14ac:dyDescent="0.35">
      <c r="A11" s="43" t="s">
        <v>291</v>
      </c>
      <c r="B11" s="54" t="s">
        <v>289</v>
      </c>
      <c r="C11" s="47" t="s">
        <v>292</v>
      </c>
      <c r="D11" s="113" t="s">
        <v>91</v>
      </c>
      <c r="E11" s="46" t="s">
        <v>54</v>
      </c>
      <c r="F11" s="46"/>
      <c r="G11" s="46"/>
      <c r="H11" s="90"/>
      <c r="I11" s="90"/>
      <c r="J11" s="90"/>
      <c r="K11" s="90"/>
      <c r="L11" s="47"/>
      <c r="M11" s="77"/>
      <c r="N11" s="77"/>
      <c r="O11" s="77"/>
      <c r="P11" s="77"/>
      <c r="Q11" s="77"/>
      <c r="R11" s="77"/>
      <c r="S11" s="77"/>
      <c r="T11" s="77"/>
      <c r="U11" s="77"/>
      <c r="V11" s="77"/>
      <c r="W11" s="77"/>
      <c r="X11" s="77"/>
      <c r="Y11" s="77"/>
      <c r="Z11" s="77"/>
    </row>
    <row r="12" spans="1:26" ht="14.5" x14ac:dyDescent="0.35">
      <c r="A12" s="43" t="s">
        <v>293</v>
      </c>
      <c r="B12" s="54" t="s">
        <v>294</v>
      </c>
      <c r="C12" s="47" t="s">
        <v>295</v>
      </c>
      <c r="D12" s="113" t="s">
        <v>91</v>
      </c>
      <c r="E12" s="46" t="s">
        <v>54</v>
      </c>
      <c r="F12" s="46"/>
      <c r="G12" s="46"/>
      <c r="H12" s="90"/>
      <c r="I12" s="90"/>
      <c r="J12" s="90"/>
      <c r="K12" s="90"/>
      <c r="L12" s="47"/>
    </row>
    <row r="13" spans="1:26" ht="29" x14ac:dyDescent="0.35">
      <c r="A13" s="43" t="s">
        <v>296</v>
      </c>
      <c r="B13" s="54" t="s">
        <v>297</v>
      </c>
      <c r="C13" s="47" t="s">
        <v>298</v>
      </c>
      <c r="D13" s="113" t="s">
        <v>91</v>
      </c>
      <c r="E13" s="46" t="s">
        <v>54</v>
      </c>
      <c r="F13" s="46"/>
      <c r="G13" s="46"/>
      <c r="H13" s="90"/>
      <c r="I13" s="90"/>
      <c r="J13" s="90"/>
      <c r="K13" s="90"/>
      <c r="L13" s="47"/>
    </row>
    <row r="14" spans="1:26" ht="58" x14ac:dyDescent="0.35">
      <c r="A14" s="43" t="s">
        <v>299</v>
      </c>
      <c r="B14" s="47" t="s">
        <v>300</v>
      </c>
      <c r="C14" s="47" t="s">
        <v>301</v>
      </c>
      <c r="D14" s="113" t="s">
        <v>91</v>
      </c>
      <c r="E14" s="74" t="s">
        <v>54</v>
      </c>
      <c r="F14" s="51"/>
      <c r="G14" s="46"/>
      <c r="H14" s="90"/>
      <c r="I14" s="90"/>
      <c r="J14" s="90"/>
      <c r="K14" s="90"/>
      <c r="L14" s="47"/>
    </row>
    <row r="15" spans="1:26" ht="14.5" x14ac:dyDescent="0.35">
      <c r="A15" s="76" t="s">
        <v>302</v>
      </c>
      <c r="B15" s="58" t="s">
        <v>272</v>
      </c>
      <c r="C15" s="59" t="s">
        <v>303</v>
      </c>
      <c r="D15" s="113" t="s">
        <v>98</v>
      </c>
      <c r="E15" s="46" t="s">
        <v>54</v>
      </c>
      <c r="F15" s="51"/>
      <c r="G15" s="46"/>
      <c r="H15" s="96"/>
      <c r="I15" s="96"/>
      <c r="J15" s="96"/>
      <c r="K15" s="96"/>
      <c r="L15" s="59"/>
    </row>
    <row r="16" spans="1:26" ht="43.5" x14ac:dyDescent="0.35">
      <c r="A16" s="76" t="s">
        <v>304</v>
      </c>
      <c r="B16" s="58" t="s">
        <v>305</v>
      </c>
      <c r="C16" s="59" t="s">
        <v>306</v>
      </c>
      <c r="D16" s="113" t="s">
        <v>98</v>
      </c>
      <c r="E16" s="46" t="s">
        <v>54</v>
      </c>
      <c r="F16" s="51"/>
      <c r="G16" s="46"/>
      <c r="H16" s="96"/>
      <c r="I16" s="96"/>
      <c r="J16" s="96"/>
      <c r="K16" s="96"/>
      <c r="L16" s="59"/>
    </row>
    <row r="17" spans="1:26" ht="29" x14ac:dyDescent="0.35">
      <c r="A17" s="76" t="s">
        <v>307</v>
      </c>
      <c r="B17" s="58" t="s">
        <v>286</v>
      </c>
      <c r="C17" s="59" t="s">
        <v>308</v>
      </c>
      <c r="D17" s="113" t="s">
        <v>98</v>
      </c>
      <c r="E17" s="46" t="s">
        <v>54</v>
      </c>
      <c r="F17" s="46"/>
      <c r="G17" s="46"/>
      <c r="H17" s="96"/>
      <c r="I17" s="96"/>
      <c r="J17" s="96"/>
      <c r="K17" s="96"/>
      <c r="L17" s="59"/>
      <c r="M17" s="77"/>
      <c r="N17" s="77"/>
      <c r="O17" s="77"/>
      <c r="P17" s="77"/>
      <c r="Q17" s="77"/>
      <c r="R17" s="77"/>
      <c r="S17" s="77"/>
      <c r="T17" s="77"/>
      <c r="U17" s="77"/>
      <c r="V17" s="77"/>
      <c r="W17" s="77"/>
      <c r="X17" s="77"/>
      <c r="Y17" s="77"/>
      <c r="Z17" s="77"/>
    </row>
    <row r="18" spans="1:26" ht="29" x14ac:dyDescent="0.35">
      <c r="A18" s="76" t="s">
        <v>309</v>
      </c>
      <c r="B18" s="58" t="s">
        <v>310</v>
      </c>
      <c r="C18" s="59" t="s">
        <v>311</v>
      </c>
      <c r="D18" s="113" t="s">
        <v>98</v>
      </c>
      <c r="E18" s="46" t="s">
        <v>54</v>
      </c>
      <c r="F18" s="51"/>
      <c r="G18" s="46"/>
      <c r="H18" s="96"/>
      <c r="I18" s="96"/>
      <c r="J18" s="96"/>
      <c r="K18" s="96"/>
      <c r="L18" s="59"/>
    </row>
    <row r="19" spans="1:26" ht="43.5" x14ac:dyDescent="0.35">
      <c r="A19" s="76" t="s">
        <v>312</v>
      </c>
      <c r="B19" s="58" t="s">
        <v>313</v>
      </c>
      <c r="C19" s="59" t="s">
        <v>314</v>
      </c>
      <c r="D19" s="113" t="s">
        <v>98</v>
      </c>
      <c r="E19" s="46" t="s">
        <v>54</v>
      </c>
      <c r="F19" s="51"/>
      <c r="G19" s="51"/>
      <c r="H19" s="96"/>
      <c r="I19" s="96"/>
      <c r="J19" s="96"/>
      <c r="K19" s="96"/>
      <c r="L19" s="59"/>
    </row>
    <row r="20" spans="1:26" ht="14.5" x14ac:dyDescent="0.35">
      <c r="A20" s="76" t="s">
        <v>315</v>
      </c>
      <c r="B20" s="58" t="s">
        <v>316</v>
      </c>
      <c r="C20" s="59" t="s">
        <v>317</v>
      </c>
      <c r="D20" s="113" t="s">
        <v>98</v>
      </c>
      <c r="E20" s="46" t="s">
        <v>54</v>
      </c>
      <c r="F20" s="51"/>
      <c r="G20" s="51"/>
      <c r="H20" s="96"/>
      <c r="I20" s="96"/>
      <c r="J20" s="96"/>
      <c r="K20" s="96"/>
      <c r="L20" s="59"/>
    </row>
    <row r="21" spans="1:26" ht="14.5" x14ac:dyDescent="0.35">
      <c r="A21" s="76" t="s">
        <v>318</v>
      </c>
      <c r="B21" s="58" t="s">
        <v>319</v>
      </c>
      <c r="C21" s="59" t="s">
        <v>320</v>
      </c>
      <c r="D21" s="113" t="s">
        <v>98</v>
      </c>
      <c r="E21" s="46" t="s">
        <v>54</v>
      </c>
      <c r="F21" s="51"/>
      <c r="G21" s="51"/>
      <c r="H21" s="96"/>
      <c r="I21" s="96"/>
      <c r="J21" s="96"/>
      <c r="K21" s="96"/>
      <c r="L21" s="59"/>
    </row>
    <row r="22" spans="1:26" ht="14.5" x14ac:dyDescent="0.35">
      <c r="A22" s="76" t="s">
        <v>321</v>
      </c>
      <c r="B22" s="58" t="s">
        <v>322</v>
      </c>
      <c r="C22" s="59" t="s">
        <v>323</v>
      </c>
      <c r="D22" s="113" t="s">
        <v>98</v>
      </c>
      <c r="E22" s="46" t="s">
        <v>54</v>
      </c>
      <c r="F22" s="46"/>
      <c r="G22" s="46"/>
      <c r="H22" s="96"/>
      <c r="I22" s="96"/>
      <c r="J22" s="96"/>
      <c r="K22" s="96"/>
      <c r="L22" s="59"/>
    </row>
    <row r="23" spans="1:26" ht="29" x14ac:dyDescent="0.35">
      <c r="A23" s="76" t="s">
        <v>324</v>
      </c>
      <c r="B23" s="58" t="s">
        <v>325</v>
      </c>
      <c r="C23" s="59" t="s">
        <v>326</v>
      </c>
      <c r="D23" s="113" t="s">
        <v>98</v>
      </c>
      <c r="E23" s="46" t="s">
        <v>54</v>
      </c>
      <c r="F23" s="51"/>
      <c r="G23" s="46"/>
      <c r="H23" s="96"/>
      <c r="I23" s="96"/>
      <c r="J23" s="96"/>
      <c r="K23" s="96"/>
      <c r="L23" s="59"/>
    </row>
    <row r="24" spans="1:26" ht="58" x14ac:dyDescent="0.35">
      <c r="A24" s="76" t="s">
        <v>327</v>
      </c>
      <c r="B24" s="78" t="s">
        <v>328</v>
      </c>
      <c r="C24" s="132" t="s">
        <v>329</v>
      </c>
      <c r="D24" s="133" t="s">
        <v>98</v>
      </c>
      <c r="E24" s="79"/>
      <c r="F24" s="46" t="s">
        <v>54</v>
      </c>
      <c r="G24" s="118"/>
      <c r="H24" s="96"/>
      <c r="I24" s="96"/>
      <c r="J24" s="96"/>
      <c r="K24" s="96"/>
      <c r="L24" s="59"/>
    </row>
    <row r="25" spans="1:26" ht="14.5" x14ac:dyDescent="0.35">
      <c r="A25" s="80"/>
      <c r="B25" s="81"/>
      <c r="C25" s="6"/>
      <c r="D25" s="80"/>
      <c r="E25" s="80"/>
      <c r="F25" s="82"/>
      <c r="G25" s="82"/>
      <c r="H25" s="6"/>
      <c r="L25" s="69"/>
    </row>
    <row r="26" spans="1:26" ht="14.5" x14ac:dyDescent="0.35">
      <c r="A26" s="80"/>
      <c r="B26" s="81"/>
      <c r="C26" s="6"/>
      <c r="D26" s="64"/>
      <c r="E26" s="64" t="s">
        <v>22</v>
      </c>
      <c r="F26" s="64" t="s">
        <v>23</v>
      </c>
      <c r="G26" s="64" t="s">
        <v>24</v>
      </c>
      <c r="L26" s="69"/>
    </row>
    <row r="27" spans="1:26" ht="14.5" x14ac:dyDescent="0.35">
      <c r="A27" s="80"/>
      <c r="B27" s="81"/>
      <c r="C27" s="6"/>
      <c r="D27" s="65"/>
      <c r="E27" s="65">
        <f t="shared" ref="E27:G27" si="0">COUNTA(E4:E24)</f>
        <v>20</v>
      </c>
      <c r="F27" s="65">
        <f t="shared" si="0"/>
        <v>1</v>
      </c>
      <c r="G27" s="65">
        <f t="shared" si="0"/>
        <v>0</v>
      </c>
      <c r="L27" s="69"/>
    </row>
    <row r="28" spans="1:26" ht="14.5" x14ac:dyDescent="0.35">
      <c r="A28" s="80"/>
      <c r="B28" s="81"/>
      <c r="C28" s="6"/>
      <c r="D28" s="80"/>
      <c r="E28" s="80"/>
      <c r="F28" s="82"/>
      <c r="G28" s="82"/>
      <c r="H28" s="6"/>
      <c r="L28" s="69"/>
    </row>
    <row r="40" spans="4:5" ht="15.75" customHeight="1" x14ac:dyDescent="0.35">
      <c r="D40" s="6"/>
      <c r="E40" s="6"/>
    </row>
    <row r="41" spans="4:5" ht="15.75" customHeight="1" x14ac:dyDescent="0.35">
      <c r="D41" s="6"/>
      <c r="E41" s="6"/>
    </row>
    <row r="42" spans="4:5" ht="15.75" customHeight="1" x14ac:dyDescent="0.35">
      <c r="D42" s="6"/>
      <c r="E42" s="6"/>
    </row>
    <row r="43" spans="4:5" ht="15.75" customHeight="1" x14ac:dyDescent="0.35">
      <c r="D43" s="6"/>
      <c r="E43" s="6"/>
    </row>
    <row r="44" spans="4:5" ht="15.75" customHeight="1" x14ac:dyDescent="0.35">
      <c r="D44" s="6"/>
      <c r="E44" s="6"/>
    </row>
    <row r="45" spans="4:5" ht="15.75" customHeight="1" x14ac:dyDescent="0.35">
      <c r="D45" s="6"/>
      <c r="E45" s="6"/>
    </row>
    <row r="46" spans="4:5" ht="15.75" customHeight="1" x14ac:dyDescent="0.35">
      <c r="D46" s="6"/>
      <c r="E46" s="6"/>
    </row>
    <row r="47" spans="4:5" ht="15.75" customHeight="1" x14ac:dyDescent="0.35">
      <c r="D47" s="6"/>
      <c r="E47" s="6"/>
    </row>
    <row r="48" spans="4:5" ht="15.75" customHeight="1" x14ac:dyDescent="0.35">
      <c r="D48" s="6"/>
      <c r="E48" s="6"/>
    </row>
    <row r="49" spans="4:5" ht="15.75" customHeight="1" x14ac:dyDescent="0.35">
      <c r="D49" s="6"/>
      <c r="E49" s="6"/>
    </row>
    <row r="50" spans="4:5" ht="15.75" customHeight="1" x14ac:dyDescent="0.35">
      <c r="D50" s="6"/>
      <c r="E50" s="6"/>
    </row>
    <row r="51" spans="4:5" ht="15.75" customHeight="1" x14ac:dyDescent="0.35">
      <c r="D51" s="6"/>
      <c r="E51" s="6"/>
    </row>
    <row r="52" spans="4:5" ht="15.75" customHeight="1" x14ac:dyDescent="0.35">
      <c r="D52" s="6"/>
      <c r="E52" s="6"/>
    </row>
    <row r="53" spans="4:5" ht="15.75" customHeight="1" x14ac:dyDescent="0.35">
      <c r="D53" s="6"/>
      <c r="E53" s="6"/>
    </row>
    <row r="54" spans="4:5" ht="15.75" customHeight="1" x14ac:dyDescent="0.35">
      <c r="D54" s="6"/>
      <c r="E54" s="6"/>
    </row>
    <row r="55" spans="4:5" ht="15.75" customHeight="1" x14ac:dyDescent="0.35">
      <c r="D55" s="6"/>
      <c r="E55" s="6"/>
    </row>
    <row r="56" spans="4:5" ht="15.75" customHeight="1" x14ac:dyDescent="0.35">
      <c r="D56" s="6"/>
      <c r="E56" s="6"/>
    </row>
    <row r="57" spans="4:5" ht="15.75" customHeight="1" x14ac:dyDescent="0.35">
      <c r="D57" s="6"/>
      <c r="E57" s="6"/>
    </row>
    <row r="58" spans="4:5" ht="15.75" customHeight="1" x14ac:dyDescent="0.35">
      <c r="D58" s="6"/>
      <c r="E58" s="6"/>
    </row>
    <row r="59" spans="4:5" ht="15.75" customHeight="1" x14ac:dyDescent="0.35">
      <c r="D59" s="6"/>
      <c r="E59" s="6"/>
    </row>
    <row r="60" spans="4:5" ht="15.75" customHeight="1" x14ac:dyDescent="0.35">
      <c r="D60" s="6"/>
      <c r="E60" s="6"/>
    </row>
    <row r="61" spans="4:5" ht="15.75" customHeight="1" x14ac:dyDescent="0.35">
      <c r="D61" s="6"/>
      <c r="E61" s="6"/>
    </row>
    <row r="62" spans="4:5" ht="15.75" customHeight="1" x14ac:dyDescent="0.35">
      <c r="D62" s="6"/>
      <c r="E62" s="6"/>
    </row>
    <row r="63" spans="4:5" ht="15.75" customHeight="1" x14ac:dyDescent="0.35">
      <c r="D63" s="6"/>
      <c r="E63" s="6"/>
    </row>
    <row r="64" spans="4:5" ht="15.75" customHeight="1" x14ac:dyDescent="0.35">
      <c r="D64" s="6"/>
      <c r="E64" s="6"/>
    </row>
    <row r="65" spans="4:5" ht="15.75" customHeight="1" x14ac:dyDescent="0.35">
      <c r="D65" s="6"/>
      <c r="E65" s="6"/>
    </row>
    <row r="66" spans="4:5" ht="15.75" customHeight="1" x14ac:dyDescent="0.35">
      <c r="D66" s="6"/>
      <c r="E66" s="6"/>
    </row>
    <row r="67" spans="4:5" ht="15.75" customHeight="1" x14ac:dyDescent="0.35">
      <c r="D67" s="6"/>
      <c r="E67" s="6"/>
    </row>
    <row r="68" spans="4:5" ht="15.75" customHeight="1" x14ac:dyDescent="0.35">
      <c r="D68" s="6"/>
      <c r="E68" s="6"/>
    </row>
    <row r="69" spans="4:5" ht="15.75" customHeight="1" x14ac:dyDescent="0.35">
      <c r="D69" s="6"/>
      <c r="E69" s="6"/>
    </row>
    <row r="70" spans="4:5" ht="15.75" customHeight="1" x14ac:dyDescent="0.35">
      <c r="D70" s="6"/>
      <c r="E70" s="6"/>
    </row>
    <row r="71" spans="4:5" ht="15.75" customHeight="1" x14ac:dyDescent="0.35">
      <c r="D71" s="6"/>
      <c r="E71" s="6"/>
    </row>
    <row r="72" spans="4:5" ht="15.75" customHeight="1" x14ac:dyDescent="0.35">
      <c r="D72" s="6"/>
      <c r="E72" s="6"/>
    </row>
    <row r="73" spans="4:5" ht="15.75" customHeight="1" x14ac:dyDescent="0.35">
      <c r="D73" s="6"/>
      <c r="E73" s="6"/>
    </row>
    <row r="74" spans="4:5" ht="15.75" customHeight="1" x14ac:dyDescent="0.35">
      <c r="D74" s="6"/>
      <c r="E74" s="6"/>
    </row>
    <row r="75" spans="4:5" ht="15.75" customHeight="1" x14ac:dyDescent="0.35">
      <c r="D75" s="6"/>
      <c r="E75" s="6"/>
    </row>
    <row r="76" spans="4:5" ht="15.75" customHeight="1" x14ac:dyDescent="0.35">
      <c r="D76" s="6"/>
      <c r="E76" s="6"/>
    </row>
    <row r="77" spans="4:5" ht="15.75" customHeight="1" x14ac:dyDescent="0.35">
      <c r="D77" s="6"/>
      <c r="E77" s="6"/>
    </row>
    <row r="78" spans="4:5" ht="15.75" customHeight="1" x14ac:dyDescent="0.35">
      <c r="D78" s="6"/>
      <c r="E78" s="6"/>
    </row>
    <row r="79" spans="4:5" ht="15.75" customHeight="1" x14ac:dyDescent="0.35">
      <c r="D79" s="6"/>
      <c r="E79" s="6"/>
    </row>
    <row r="80" spans="4:5" ht="15.75" customHeight="1" x14ac:dyDescent="0.35">
      <c r="D80" s="6"/>
      <c r="E80" s="6"/>
    </row>
    <row r="81" spans="4:5" ht="15.75" customHeight="1" x14ac:dyDescent="0.35">
      <c r="D81" s="6"/>
      <c r="E81" s="6"/>
    </row>
    <row r="82" spans="4:5" ht="15.75" customHeight="1" x14ac:dyDescent="0.35">
      <c r="D82" s="6"/>
      <c r="E82" s="6"/>
    </row>
    <row r="83" spans="4:5" ht="15.75" customHeight="1" x14ac:dyDescent="0.35">
      <c r="D83" s="6"/>
      <c r="E83" s="6"/>
    </row>
    <row r="84" spans="4:5" ht="15.75" customHeight="1" x14ac:dyDescent="0.35">
      <c r="D84" s="6"/>
      <c r="E84" s="6"/>
    </row>
    <row r="85" spans="4:5" ht="15.75" customHeight="1" x14ac:dyDescent="0.35">
      <c r="D85" s="6"/>
      <c r="E85" s="6"/>
    </row>
    <row r="86" spans="4:5" ht="15.75" customHeight="1" x14ac:dyDescent="0.35">
      <c r="D86" s="6"/>
      <c r="E86" s="6"/>
    </row>
    <row r="87" spans="4:5" ht="15.75" customHeight="1" x14ac:dyDescent="0.35">
      <c r="D87" s="6"/>
      <c r="E87" s="6"/>
    </row>
    <row r="88" spans="4:5" ht="15.75" customHeight="1" x14ac:dyDescent="0.35">
      <c r="D88" s="6"/>
      <c r="E88" s="6"/>
    </row>
    <row r="89" spans="4:5" ht="15.75" customHeight="1" x14ac:dyDescent="0.35">
      <c r="D89" s="6"/>
      <c r="E89" s="6"/>
    </row>
    <row r="90" spans="4:5" ht="15.75" customHeight="1" x14ac:dyDescent="0.35">
      <c r="D90" s="6"/>
      <c r="E90" s="6"/>
    </row>
    <row r="91" spans="4:5" ht="15.75" customHeight="1" x14ac:dyDescent="0.35">
      <c r="D91" s="6"/>
      <c r="E91" s="6"/>
    </row>
    <row r="92" spans="4:5" ht="15.75" customHeight="1" x14ac:dyDescent="0.35">
      <c r="D92" s="6"/>
      <c r="E92" s="6"/>
    </row>
    <row r="93" spans="4:5" ht="15.75" customHeight="1" x14ac:dyDescent="0.35">
      <c r="D93" s="6"/>
      <c r="E93" s="6"/>
    </row>
    <row r="94" spans="4:5" ht="15.75" customHeight="1" x14ac:dyDescent="0.35">
      <c r="D94" s="6"/>
      <c r="E94" s="6"/>
    </row>
    <row r="95" spans="4:5" ht="15.75" customHeight="1" x14ac:dyDescent="0.35">
      <c r="D95" s="6"/>
      <c r="E95" s="6"/>
    </row>
    <row r="96" spans="4:5" ht="15.75" customHeight="1" x14ac:dyDescent="0.35">
      <c r="D96" s="6"/>
      <c r="E96" s="6"/>
    </row>
    <row r="97" spans="4:5" ht="15.75" customHeight="1" x14ac:dyDescent="0.35">
      <c r="D97" s="6"/>
      <c r="E97" s="6"/>
    </row>
    <row r="98" spans="4:5" ht="15.75" customHeight="1" x14ac:dyDescent="0.35">
      <c r="D98" s="6"/>
      <c r="E98" s="6"/>
    </row>
    <row r="99" spans="4:5" ht="15.75" customHeight="1" x14ac:dyDescent="0.35">
      <c r="D99" s="6"/>
      <c r="E99" s="6"/>
    </row>
    <row r="100" spans="4:5" ht="15.75" customHeight="1" x14ac:dyDescent="0.35">
      <c r="D100" s="6"/>
      <c r="E100" s="6"/>
    </row>
    <row r="101" spans="4:5" ht="15.75" customHeight="1" x14ac:dyDescent="0.35">
      <c r="D101" s="6"/>
      <c r="E101" s="6"/>
    </row>
    <row r="102" spans="4:5" ht="15.75" customHeight="1" x14ac:dyDescent="0.35">
      <c r="D102" s="6"/>
      <c r="E102" s="6"/>
    </row>
    <row r="103" spans="4:5" ht="15.75" customHeight="1" x14ac:dyDescent="0.35">
      <c r="D103" s="6"/>
      <c r="E103" s="6"/>
    </row>
    <row r="104" spans="4:5" ht="15.75" customHeight="1" x14ac:dyDescent="0.35">
      <c r="D104" s="6"/>
      <c r="E104" s="6"/>
    </row>
    <row r="105" spans="4:5" ht="15.75" customHeight="1" x14ac:dyDescent="0.35">
      <c r="D105" s="6"/>
      <c r="E105" s="6"/>
    </row>
    <row r="106" spans="4:5" ht="15.75" customHeight="1" x14ac:dyDescent="0.35">
      <c r="D106" s="6"/>
      <c r="E106" s="6"/>
    </row>
    <row r="107" spans="4:5" ht="15.75" customHeight="1" x14ac:dyDescent="0.35">
      <c r="D107" s="6"/>
      <c r="E107" s="6"/>
    </row>
    <row r="108" spans="4:5" ht="15.75" customHeight="1" x14ac:dyDescent="0.35">
      <c r="D108" s="6"/>
      <c r="E108" s="6"/>
    </row>
    <row r="109" spans="4:5" ht="15.75" customHeight="1" x14ac:dyDescent="0.35">
      <c r="D109" s="6"/>
      <c r="E109" s="6"/>
    </row>
    <row r="110" spans="4:5" ht="15.75" customHeight="1" x14ac:dyDescent="0.35">
      <c r="D110" s="6"/>
      <c r="E110" s="6"/>
    </row>
    <row r="111" spans="4:5" ht="15.75" customHeight="1" x14ac:dyDescent="0.35">
      <c r="D111" s="6"/>
      <c r="E111" s="6"/>
    </row>
    <row r="112" spans="4:5" ht="15.75" customHeight="1" x14ac:dyDescent="0.35">
      <c r="D112" s="6"/>
      <c r="E112" s="6"/>
    </row>
    <row r="113" spans="4:5" ht="15.75" customHeight="1" x14ac:dyDescent="0.35">
      <c r="D113" s="6"/>
      <c r="E113" s="6"/>
    </row>
    <row r="114" spans="4:5" ht="15.75" customHeight="1" x14ac:dyDescent="0.35">
      <c r="D114" s="6"/>
      <c r="E114" s="6"/>
    </row>
    <row r="115" spans="4:5" ht="15.75" customHeight="1" x14ac:dyDescent="0.35">
      <c r="D115" s="6"/>
      <c r="E115" s="6"/>
    </row>
    <row r="116" spans="4:5" ht="15.75" customHeight="1" x14ac:dyDescent="0.35">
      <c r="D116" s="6"/>
      <c r="E116" s="6"/>
    </row>
    <row r="117" spans="4:5" ht="15.75" customHeight="1" x14ac:dyDescent="0.35">
      <c r="D117" s="6"/>
      <c r="E117" s="6"/>
    </row>
    <row r="118" spans="4:5" ht="15.75" customHeight="1" x14ac:dyDescent="0.35">
      <c r="D118" s="6"/>
      <c r="E118" s="6"/>
    </row>
    <row r="119" spans="4:5" ht="15.75" customHeight="1" x14ac:dyDescent="0.35">
      <c r="D119" s="6"/>
      <c r="E119" s="6"/>
    </row>
    <row r="120" spans="4:5" ht="15.75" customHeight="1" x14ac:dyDescent="0.35">
      <c r="D120" s="6"/>
      <c r="E120" s="6"/>
    </row>
    <row r="121" spans="4:5" ht="15.75" customHeight="1" x14ac:dyDescent="0.35">
      <c r="D121" s="6"/>
      <c r="E121" s="6"/>
    </row>
    <row r="122" spans="4:5" ht="15.75" customHeight="1" x14ac:dyDescent="0.35">
      <c r="D122" s="6"/>
      <c r="E122" s="6"/>
    </row>
    <row r="123" spans="4:5" ht="15.75" customHeight="1" x14ac:dyDescent="0.35">
      <c r="D123" s="6"/>
      <c r="E123" s="6"/>
    </row>
    <row r="124" spans="4:5" ht="15.75" customHeight="1" x14ac:dyDescent="0.35">
      <c r="D124" s="6"/>
      <c r="E124" s="6"/>
    </row>
    <row r="125" spans="4:5" ht="15.75" customHeight="1" x14ac:dyDescent="0.35">
      <c r="D125" s="6"/>
      <c r="E125" s="6"/>
    </row>
    <row r="126" spans="4:5" ht="15.75" customHeight="1" x14ac:dyDescent="0.35">
      <c r="D126" s="6"/>
      <c r="E126" s="6"/>
    </row>
    <row r="127" spans="4:5" ht="15.75" customHeight="1" x14ac:dyDescent="0.35">
      <c r="D127" s="6"/>
      <c r="E127" s="6"/>
    </row>
    <row r="128" spans="4:5" ht="15.75" customHeight="1" x14ac:dyDescent="0.35">
      <c r="D128" s="6"/>
      <c r="E128" s="6"/>
    </row>
    <row r="129" spans="4:5" ht="15.75" customHeight="1" x14ac:dyDescent="0.35">
      <c r="D129" s="6"/>
      <c r="E129" s="6"/>
    </row>
    <row r="130" spans="4:5" ht="15.75" customHeight="1" x14ac:dyDescent="0.35">
      <c r="D130" s="6"/>
      <c r="E130" s="6"/>
    </row>
    <row r="131" spans="4:5" ht="15.75" customHeight="1" x14ac:dyDescent="0.35">
      <c r="D131" s="6"/>
      <c r="E131" s="6"/>
    </row>
    <row r="132" spans="4:5" ht="15.75" customHeight="1" x14ac:dyDescent="0.35">
      <c r="D132" s="6"/>
      <c r="E132" s="6"/>
    </row>
    <row r="133" spans="4:5" ht="15.75" customHeight="1" x14ac:dyDescent="0.35">
      <c r="D133" s="6"/>
      <c r="E133" s="6"/>
    </row>
    <row r="134" spans="4:5" ht="15.75" customHeight="1" x14ac:dyDescent="0.35">
      <c r="D134" s="6"/>
      <c r="E134" s="6"/>
    </row>
    <row r="135" spans="4:5" ht="15.75" customHeight="1" x14ac:dyDescent="0.35">
      <c r="D135" s="6"/>
      <c r="E135" s="6"/>
    </row>
    <row r="136" spans="4:5" ht="15.75" customHeight="1" x14ac:dyDescent="0.35">
      <c r="D136" s="6"/>
      <c r="E136" s="6"/>
    </row>
    <row r="137" spans="4:5" ht="15.75" customHeight="1" x14ac:dyDescent="0.35">
      <c r="D137" s="6"/>
      <c r="E137" s="6"/>
    </row>
    <row r="138" spans="4:5" ht="15.75" customHeight="1" x14ac:dyDescent="0.35">
      <c r="D138" s="6"/>
      <c r="E138" s="6"/>
    </row>
    <row r="139" spans="4:5" ht="15.75" customHeight="1" x14ac:dyDescent="0.35">
      <c r="D139" s="6"/>
      <c r="E139" s="6"/>
    </row>
    <row r="140" spans="4:5" ht="15.75" customHeight="1" x14ac:dyDescent="0.35">
      <c r="D140" s="6"/>
      <c r="E140" s="6"/>
    </row>
    <row r="141" spans="4:5" ht="15.75" customHeight="1" x14ac:dyDescent="0.35">
      <c r="D141" s="6"/>
      <c r="E141" s="6"/>
    </row>
    <row r="142" spans="4:5" ht="15.75" customHeight="1" x14ac:dyDescent="0.35">
      <c r="D142" s="6"/>
      <c r="E142" s="6"/>
    </row>
    <row r="143" spans="4:5" ht="15.75" customHeight="1" x14ac:dyDescent="0.35">
      <c r="D143" s="6"/>
      <c r="E143" s="6"/>
    </row>
    <row r="144" spans="4:5" ht="15.75" customHeight="1" x14ac:dyDescent="0.35">
      <c r="D144" s="6"/>
      <c r="E144" s="6"/>
    </row>
    <row r="145" spans="4:5" ht="15.75" customHeight="1" x14ac:dyDescent="0.35">
      <c r="D145" s="6"/>
      <c r="E145" s="6"/>
    </row>
    <row r="146" spans="4:5" ht="15.75" customHeight="1" x14ac:dyDescent="0.35">
      <c r="D146" s="6"/>
      <c r="E146" s="6"/>
    </row>
    <row r="147" spans="4:5" ht="15.75" customHeight="1" x14ac:dyDescent="0.35">
      <c r="D147" s="6"/>
      <c r="E147" s="6"/>
    </row>
    <row r="148" spans="4:5" ht="15.75" customHeight="1" x14ac:dyDescent="0.35">
      <c r="D148" s="6"/>
      <c r="E148" s="6"/>
    </row>
    <row r="149" spans="4:5" ht="15.75" customHeight="1" x14ac:dyDescent="0.35">
      <c r="D149" s="6"/>
      <c r="E149" s="6"/>
    </row>
    <row r="150" spans="4:5" ht="15.75" customHeight="1" x14ac:dyDescent="0.35">
      <c r="D150" s="6"/>
      <c r="E150" s="6"/>
    </row>
    <row r="151" spans="4:5" ht="15.75" customHeight="1" x14ac:dyDescent="0.35">
      <c r="D151" s="6"/>
      <c r="E151" s="6"/>
    </row>
    <row r="152" spans="4:5" ht="15.75" customHeight="1" x14ac:dyDescent="0.35">
      <c r="D152" s="6"/>
      <c r="E152" s="6"/>
    </row>
    <row r="153" spans="4:5" ht="15.75" customHeight="1" x14ac:dyDescent="0.35">
      <c r="D153" s="6"/>
      <c r="E153" s="6"/>
    </row>
    <row r="154" spans="4:5" ht="15.75" customHeight="1" x14ac:dyDescent="0.35">
      <c r="D154" s="6"/>
      <c r="E154" s="6"/>
    </row>
    <row r="155" spans="4:5" ht="15.75" customHeight="1" x14ac:dyDescent="0.35">
      <c r="D155" s="6"/>
      <c r="E155" s="6"/>
    </row>
    <row r="156" spans="4:5" ht="15.75" customHeight="1" x14ac:dyDescent="0.35">
      <c r="D156" s="6"/>
      <c r="E156" s="6"/>
    </row>
    <row r="157" spans="4:5" ht="15.75" customHeight="1" x14ac:dyDescent="0.35">
      <c r="D157" s="6"/>
      <c r="E157" s="6"/>
    </row>
    <row r="158" spans="4:5" ht="15.75" customHeight="1" x14ac:dyDescent="0.35">
      <c r="D158" s="6"/>
      <c r="E158" s="6"/>
    </row>
    <row r="159" spans="4:5" ht="15.75" customHeight="1" x14ac:dyDescent="0.35">
      <c r="D159" s="6"/>
      <c r="E159" s="6"/>
    </row>
    <row r="160" spans="4:5" ht="15.75" customHeight="1" x14ac:dyDescent="0.35">
      <c r="D160" s="6"/>
      <c r="E160" s="6"/>
    </row>
    <row r="161" spans="4:5" ht="15.75" customHeight="1" x14ac:dyDescent="0.35">
      <c r="D161" s="6"/>
      <c r="E161" s="6"/>
    </row>
    <row r="162" spans="4:5" ht="15.75" customHeight="1" x14ac:dyDescent="0.35">
      <c r="D162" s="6"/>
      <c r="E162" s="6"/>
    </row>
    <row r="163" spans="4:5" ht="15.75" customHeight="1" x14ac:dyDescent="0.35">
      <c r="D163" s="6"/>
      <c r="E163" s="6"/>
    </row>
    <row r="164" spans="4:5" ht="15.75" customHeight="1" x14ac:dyDescent="0.35">
      <c r="D164" s="6"/>
      <c r="E164" s="6"/>
    </row>
    <row r="165" spans="4:5" ht="15.75" customHeight="1" x14ac:dyDescent="0.35">
      <c r="D165" s="6"/>
      <c r="E165" s="6"/>
    </row>
    <row r="166" spans="4:5" ht="15.75" customHeight="1" x14ac:dyDescent="0.35">
      <c r="D166" s="6"/>
      <c r="E166" s="6"/>
    </row>
    <row r="167" spans="4:5" ht="15.75" customHeight="1" x14ac:dyDescent="0.35">
      <c r="D167" s="6"/>
      <c r="E167" s="6"/>
    </row>
    <row r="168" spans="4:5" ht="15.75" customHeight="1" x14ac:dyDescent="0.35">
      <c r="D168" s="6"/>
      <c r="E168" s="6"/>
    </row>
    <row r="169" spans="4:5" ht="15.75" customHeight="1" x14ac:dyDescent="0.35">
      <c r="D169" s="6"/>
      <c r="E169" s="6"/>
    </row>
    <row r="170" spans="4:5" ht="15.75" customHeight="1" x14ac:dyDescent="0.35">
      <c r="D170" s="6"/>
      <c r="E170" s="6"/>
    </row>
    <row r="171" spans="4:5" ht="15.75" customHeight="1" x14ac:dyDescent="0.35">
      <c r="D171" s="6"/>
      <c r="E171" s="6"/>
    </row>
    <row r="172" spans="4:5" ht="15.75" customHeight="1" x14ac:dyDescent="0.35">
      <c r="D172" s="6"/>
      <c r="E172" s="6"/>
    </row>
    <row r="173" spans="4:5" ht="15.75" customHeight="1" x14ac:dyDescent="0.35">
      <c r="D173" s="6"/>
      <c r="E173" s="6"/>
    </row>
    <row r="174" spans="4:5" ht="15.75" customHeight="1" x14ac:dyDescent="0.35">
      <c r="D174" s="6"/>
      <c r="E174" s="6"/>
    </row>
    <row r="175" spans="4:5" ht="15.75" customHeight="1" x14ac:dyDescent="0.35">
      <c r="D175" s="6"/>
      <c r="E175" s="6"/>
    </row>
    <row r="176" spans="4:5" ht="15.75" customHeight="1" x14ac:dyDescent="0.35">
      <c r="D176" s="6"/>
      <c r="E176" s="6"/>
    </row>
    <row r="177" spans="4:5" ht="15.75" customHeight="1" x14ac:dyDescent="0.35">
      <c r="D177" s="6"/>
      <c r="E177" s="6"/>
    </row>
    <row r="178" spans="4:5" ht="15.75" customHeight="1" x14ac:dyDescent="0.35">
      <c r="D178" s="6"/>
      <c r="E178" s="6"/>
    </row>
    <row r="179" spans="4:5" ht="15.75" customHeight="1" x14ac:dyDescent="0.35">
      <c r="D179" s="6"/>
      <c r="E179" s="6"/>
    </row>
    <row r="180" spans="4:5" ht="15.75" customHeight="1" x14ac:dyDescent="0.35">
      <c r="D180" s="6"/>
      <c r="E180" s="6"/>
    </row>
    <row r="181" spans="4:5" ht="15.75" customHeight="1" x14ac:dyDescent="0.35">
      <c r="D181" s="6"/>
      <c r="E181" s="6"/>
    </row>
    <row r="182" spans="4:5" ht="15.75" customHeight="1" x14ac:dyDescent="0.35">
      <c r="D182" s="6"/>
      <c r="E182" s="6"/>
    </row>
    <row r="183" spans="4:5" ht="15.75" customHeight="1" x14ac:dyDescent="0.35">
      <c r="D183" s="6"/>
      <c r="E183" s="6"/>
    </row>
    <row r="184" spans="4:5" ht="15.75" customHeight="1" x14ac:dyDescent="0.35">
      <c r="D184" s="6"/>
      <c r="E184" s="6"/>
    </row>
    <row r="185" spans="4:5" ht="15.75" customHeight="1" x14ac:dyDescent="0.35">
      <c r="D185" s="6"/>
      <c r="E185" s="6"/>
    </row>
    <row r="186" spans="4:5" ht="15.75" customHeight="1" x14ac:dyDescent="0.35">
      <c r="D186" s="6"/>
      <c r="E186" s="6"/>
    </row>
    <row r="187" spans="4:5" ht="15.75" customHeight="1" x14ac:dyDescent="0.35">
      <c r="D187" s="6"/>
      <c r="E187" s="6"/>
    </row>
    <row r="188" spans="4:5" ht="15.75" customHeight="1" x14ac:dyDescent="0.35">
      <c r="D188" s="6"/>
      <c r="E188" s="6"/>
    </row>
    <row r="189" spans="4:5" ht="15.75" customHeight="1" x14ac:dyDescent="0.35">
      <c r="D189" s="6"/>
      <c r="E189" s="6"/>
    </row>
    <row r="190" spans="4:5" ht="15.75" customHeight="1" x14ac:dyDescent="0.35">
      <c r="D190" s="6"/>
      <c r="E190" s="6"/>
    </row>
    <row r="191" spans="4:5" ht="15.75" customHeight="1" x14ac:dyDescent="0.35">
      <c r="D191" s="6"/>
      <c r="E191" s="6"/>
    </row>
    <row r="192" spans="4:5" ht="15.75" customHeight="1" x14ac:dyDescent="0.35">
      <c r="D192" s="6"/>
      <c r="E192" s="6"/>
    </row>
    <row r="193" spans="4:5" ht="15.75" customHeight="1" x14ac:dyDescent="0.35">
      <c r="D193" s="6"/>
      <c r="E193" s="6"/>
    </row>
    <row r="194" spans="4:5" ht="15.75" customHeight="1" x14ac:dyDescent="0.35">
      <c r="D194" s="6"/>
      <c r="E194" s="6"/>
    </row>
    <row r="195" spans="4:5" ht="15.75" customHeight="1" x14ac:dyDescent="0.35">
      <c r="D195" s="6"/>
      <c r="E195" s="6"/>
    </row>
    <row r="196" spans="4:5" ht="15.75" customHeight="1" x14ac:dyDescent="0.35">
      <c r="D196" s="6"/>
      <c r="E196" s="6"/>
    </row>
    <row r="197" spans="4:5" ht="15.75" customHeight="1" x14ac:dyDescent="0.35">
      <c r="D197" s="6"/>
      <c r="E197" s="6"/>
    </row>
    <row r="198" spans="4:5" ht="15.75" customHeight="1" x14ac:dyDescent="0.35">
      <c r="D198" s="6"/>
      <c r="E198" s="6"/>
    </row>
    <row r="199" spans="4:5" ht="15.75" customHeight="1" x14ac:dyDescent="0.35">
      <c r="D199" s="6"/>
      <c r="E199" s="6"/>
    </row>
    <row r="200" spans="4:5" ht="15.75" customHeight="1" x14ac:dyDescent="0.35">
      <c r="D200" s="6"/>
      <c r="E200" s="6"/>
    </row>
    <row r="201" spans="4:5" ht="15.75" customHeight="1" x14ac:dyDescent="0.35">
      <c r="D201" s="6"/>
      <c r="E201" s="6"/>
    </row>
    <row r="202" spans="4:5" ht="15.75" customHeight="1" x14ac:dyDescent="0.35">
      <c r="D202" s="6"/>
      <c r="E202" s="6"/>
    </row>
    <row r="203" spans="4:5" ht="15.75" customHeight="1" x14ac:dyDescent="0.35">
      <c r="D203" s="6"/>
      <c r="E203" s="6"/>
    </row>
    <row r="204" spans="4:5" ht="15.75" customHeight="1" x14ac:dyDescent="0.35">
      <c r="D204" s="6"/>
      <c r="E204" s="6"/>
    </row>
    <row r="205" spans="4:5" ht="15.75" customHeight="1" x14ac:dyDescent="0.35">
      <c r="D205" s="6"/>
      <c r="E205" s="6"/>
    </row>
    <row r="206" spans="4:5" ht="15.75" customHeight="1" x14ac:dyDescent="0.35">
      <c r="D206" s="6"/>
      <c r="E206" s="6"/>
    </row>
    <row r="207" spans="4:5" ht="15.75" customHeight="1" x14ac:dyDescent="0.35">
      <c r="D207" s="6"/>
      <c r="E207" s="6"/>
    </row>
    <row r="208" spans="4:5" ht="15.75" customHeight="1" x14ac:dyDescent="0.35">
      <c r="D208" s="6"/>
      <c r="E208" s="6"/>
    </row>
    <row r="209" spans="4:5" ht="15.75" customHeight="1" x14ac:dyDescent="0.35">
      <c r="D209" s="6"/>
      <c r="E209" s="6"/>
    </row>
    <row r="210" spans="4:5" ht="15.75" customHeight="1" x14ac:dyDescent="0.35">
      <c r="D210" s="6"/>
      <c r="E210" s="6"/>
    </row>
    <row r="211" spans="4:5" ht="15.75" customHeight="1" x14ac:dyDescent="0.35">
      <c r="D211" s="6"/>
      <c r="E211" s="6"/>
    </row>
    <row r="212" spans="4:5" ht="15.75" customHeight="1" x14ac:dyDescent="0.35">
      <c r="D212" s="6"/>
      <c r="E212" s="6"/>
    </row>
    <row r="213" spans="4:5" ht="15.75" customHeight="1" x14ac:dyDescent="0.35">
      <c r="D213" s="6"/>
      <c r="E213" s="6"/>
    </row>
    <row r="214" spans="4:5" ht="15.75" customHeight="1" x14ac:dyDescent="0.35">
      <c r="D214" s="6"/>
      <c r="E214" s="6"/>
    </row>
    <row r="215" spans="4:5" ht="15.75" customHeight="1" x14ac:dyDescent="0.35">
      <c r="D215" s="6"/>
      <c r="E215" s="6"/>
    </row>
    <row r="216" spans="4:5" ht="15.75" customHeight="1" x14ac:dyDescent="0.35">
      <c r="D216" s="6"/>
      <c r="E216" s="6"/>
    </row>
    <row r="217" spans="4:5" ht="15.75" customHeight="1" x14ac:dyDescent="0.35">
      <c r="D217" s="6"/>
      <c r="E217" s="6"/>
    </row>
    <row r="218" spans="4:5" ht="15.75" customHeight="1" x14ac:dyDescent="0.35">
      <c r="D218" s="6"/>
      <c r="E218" s="6"/>
    </row>
    <row r="219" spans="4:5" ht="15.75" customHeight="1" x14ac:dyDescent="0.35">
      <c r="D219" s="6"/>
      <c r="E219" s="6"/>
    </row>
    <row r="220" spans="4:5" ht="15.75" customHeight="1" x14ac:dyDescent="0.35">
      <c r="D220" s="6"/>
      <c r="E220" s="6"/>
    </row>
    <row r="221" spans="4:5" ht="15.75" customHeight="1" x14ac:dyDescent="0.35">
      <c r="D221" s="6"/>
      <c r="E221" s="6"/>
    </row>
    <row r="222" spans="4:5" ht="15.75" customHeight="1" x14ac:dyDescent="0.35">
      <c r="D222" s="6"/>
      <c r="E222" s="6"/>
    </row>
    <row r="223" spans="4:5" ht="15.75" customHeight="1" x14ac:dyDescent="0.35">
      <c r="D223" s="6"/>
      <c r="E223" s="6"/>
    </row>
    <row r="224" spans="4:5" ht="15.75" customHeight="1" x14ac:dyDescent="0.35">
      <c r="D224" s="6"/>
      <c r="E224" s="6"/>
    </row>
    <row r="225" spans="4:5" ht="15.75" customHeight="1" x14ac:dyDescent="0.35">
      <c r="D225" s="6"/>
      <c r="E225" s="6"/>
    </row>
    <row r="226" spans="4:5" ht="15.75" customHeight="1" x14ac:dyDescent="0.35">
      <c r="D226" s="6"/>
      <c r="E226" s="6"/>
    </row>
    <row r="227" spans="4:5" ht="15.75" customHeight="1" x14ac:dyDescent="0.35">
      <c r="D227" s="6"/>
      <c r="E227" s="6"/>
    </row>
    <row r="228" spans="4:5" ht="15.75" customHeight="1" x14ac:dyDescent="0.35">
      <c r="D228" s="6"/>
      <c r="E228" s="6"/>
    </row>
    <row r="229" spans="4:5" ht="15.75" customHeight="1" x14ac:dyDescent="0.35">
      <c r="D229" s="6"/>
      <c r="E229" s="6"/>
    </row>
    <row r="230" spans="4:5" ht="15.75" customHeight="1" x14ac:dyDescent="0.35">
      <c r="D230" s="6"/>
      <c r="E230" s="6"/>
    </row>
    <row r="231" spans="4:5" ht="15.75" customHeight="1" x14ac:dyDescent="0.35">
      <c r="D231" s="6"/>
      <c r="E231" s="6"/>
    </row>
    <row r="232" spans="4:5" ht="15.75" customHeight="1" x14ac:dyDescent="0.35">
      <c r="D232" s="6"/>
      <c r="E232" s="6"/>
    </row>
    <row r="233" spans="4:5" ht="15.75" customHeight="1" x14ac:dyDescent="0.35">
      <c r="D233" s="6"/>
      <c r="E233" s="6"/>
    </row>
    <row r="234" spans="4:5" ht="15.75" customHeight="1" x14ac:dyDescent="0.35">
      <c r="D234" s="6"/>
      <c r="E234" s="6"/>
    </row>
    <row r="235" spans="4:5" ht="15.75" customHeight="1" x14ac:dyDescent="0.35">
      <c r="D235" s="6"/>
      <c r="E235" s="6"/>
    </row>
    <row r="236" spans="4:5" ht="15.75" customHeight="1" x14ac:dyDescent="0.35">
      <c r="D236" s="6"/>
      <c r="E236" s="6"/>
    </row>
    <row r="237" spans="4:5" ht="15.75" customHeight="1" x14ac:dyDescent="0.35">
      <c r="D237" s="6"/>
      <c r="E237" s="6"/>
    </row>
    <row r="238" spans="4:5" ht="15.75" customHeight="1" x14ac:dyDescent="0.35">
      <c r="D238" s="6"/>
      <c r="E238" s="6"/>
    </row>
    <row r="239" spans="4:5" ht="15.75" customHeight="1" x14ac:dyDescent="0.35">
      <c r="D239" s="6"/>
      <c r="E239" s="6"/>
    </row>
    <row r="240" spans="4:5" ht="15.75" customHeight="1" x14ac:dyDescent="0.35">
      <c r="D240" s="6"/>
      <c r="E240" s="6"/>
    </row>
    <row r="241" spans="4:5" ht="15.75" customHeight="1" x14ac:dyDescent="0.35">
      <c r="D241" s="6"/>
      <c r="E241" s="6"/>
    </row>
    <row r="242" spans="4:5" ht="15.75" customHeight="1" x14ac:dyDescent="0.35">
      <c r="D242" s="6"/>
      <c r="E242" s="6"/>
    </row>
    <row r="243" spans="4:5" ht="15.75" customHeight="1" x14ac:dyDescent="0.35">
      <c r="D243" s="6"/>
      <c r="E243" s="6"/>
    </row>
    <row r="244" spans="4:5" ht="15.75" customHeight="1" x14ac:dyDescent="0.35">
      <c r="D244" s="6"/>
      <c r="E244" s="6"/>
    </row>
    <row r="245" spans="4:5" ht="15.75" customHeight="1" x14ac:dyDescent="0.35">
      <c r="D245" s="6"/>
      <c r="E245" s="6"/>
    </row>
    <row r="246" spans="4:5" ht="15.75" customHeight="1" x14ac:dyDescent="0.35">
      <c r="D246" s="6"/>
      <c r="E246" s="6"/>
    </row>
    <row r="247" spans="4:5" ht="15.75" customHeight="1" x14ac:dyDescent="0.35">
      <c r="D247" s="6"/>
      <c r="E247" s="6"/>
    </row>
    <row r="248" spans="4:5" ht="15.75" customHeight="1" x14ac:dyDescent="0.35">
      <c r="D248" s="6"/>
      <c r="E248" s="6"/>
    </row>
    <row r="249" spans="4:5" ht="15.75" customHeight="1" x14ac:dyDescent="0.35">
      <c r="D249" s="6"/>
      <c r="E249" s="6"/>
    </row>
    <row r="250" spans="4:5" ht="15.75" customHeight="1" x14ac:dyDescent="0.35">
      <c r="D250" s="6"/>
      <c r="E250" s="6"/>
    </row>
    <row r="251" spans="4:5" ht="15.75" customHeight="1" x14ac:dyDescent="0.35">
      <c r="D251" s="6"/>
      <c r="E251" s="6"/>
    </row>
    <row r="252" spans="4:5" ht="15.75" customHeight="1" x14ac:dyDescent="0.35">
      <c r="D252" s="6"/>
      <c r="E252" s="6"/>
    </row>
    <row r="253" spans="4:5" ht="15.75" customHeight="1" x14ac:dyDescent="0.35">
      <c r="D253" s="6"/>
      <c r="E253" s="6"/>
    </row>
    <row r="254" spans="4:5" ht="15.75" customHeight="1" x14ac:dyDescent="0.35">
      <c r="D254" s="6"/>
      <c r="E254" s="6"/>
    </row>
    <row r="255" spans="4:5" ht="15.75" customHeight="1" x14ac:dyDescent="0.35">
      <c r="D255" s="6"/>
      <c r="E255" s="6"/>
    </row>
    <row r="256" spans="4:5" ht="15.75" customHeight="1" x14ac:dyDescent="0.35">
      <c r="D256" s="6"/>
      <c r="E256" s="6"/>
    </row>
    <row r="257" spans="4:5" ht="15.75" customHeight="1" x14ac:dyDescent="0.35">
      <c r="D257" s="6"/>
      <c r="E257" s="6"/>
    </row>
    <row r="258" spans="4:5" ht="15.75" customHeight="1" x14ac:dyDescent="0.35">
      <c r="D258" s="6"/>
      <c r="E258" s="6"/>
    </row>
    <row r="259" spans="4:5" ht="15.75" customHeight="1" x14ac:dyDescent="0.35">
      <c r="D259" s="6"/>
      <c r="E259" s="6"/>
    </row>
    <row r="260" spans="4:5" ht="15.75" customHeight="1" x14ac:dyDescent="0.35">
      <c r="D260" s="6"/>
      <c r="E260" s="6"/>
    </row>
    <row r="261" spans="4:5" ht="15.75" customHeight="1" x14ac:dyDescent="0.35">
      <c r="D261" s="6"/>
      <c r="E261" s="6"/>
    </row>
    <row r="262" spans="4:5" ht="15.75" customHeight="1" x14ac:dyDescent="0.35">
      <c r="D262" s="6"/>
      <c r="E262" s="6"/>
    </row>
    <row r="263" spans="4:5" ht="15.75" customHeight="1" x14ac:dyDescent="0.35">
      <c r="D263" s="6"/>
      <c r="E263" s="6"/>
    </row>
    <row r="264" spans="4:5" ht="15.75" customHeight="1" x14ac:dyDescent="0.35">
      <c r="D264" s="6"/>
      <c r="E264" s="6"/>
    </row>
    <row r="265" spans="4:5" ht="15.75" customHeight="1" x14ac:dyDescent="0.35">
      <c r="D265" s="6"/>
      <c r="E265" s="6"/>
    </row>
    <row r="266" spans="4:5" ht="15.75" customHeight="1" x14ac:dyDescent="0.35">
      <c r="D266" s="6"/>
      <c r="E266" s="6"/>
    </row>
    <row r="267" spans="4:5" ht="15.75" customHeight="1" x14ac:dyDescent="0.35">
      <c r="D267" s="6"/>
      <c r="E267" s="6"/>
    </row>
    <row r="268" spans="4:5" ht="15.75" customHeight="1" x14ac:dyDescent="0.35">
      <c r="D268" s="6"/>
      <c r="E268" s="6"/>
    </row>
    <row r="269" spans="4:5" ht="15.75" customHeight="1" x14ac:dyDescent="0.35">
      <c r="D269" s="6"/>
      <c r="E269" s="6"/>
    </row>
    <row r="270" spans="4:5" ht="15.75" customHeight="1" x14ac:dyDescent="0.35">
      <c r="D270" s="6"/>
      <c r="E270" s="6"/>
    </row>
    <row r="271" spans="4:5" ht="15.75" customHeight="1" x14ac:dyDescent="0.35">
      <c r="D271" s="6"/>
      <c r="E271" s="6"/>
    </row>
    <row r="272" spans="4:5" ht="15.75" customHeight="1" x14ac:dyDescent="0.35">
      <c r="D272" s="6"/>
      <c r="E272" s="6"/>
    </row>
    <row r="273" spans="4:5" ht="15.75" customHeight="1" x14ac:dyDescent="0.35">
      <c r="D273" s="6"/>
      <c r="E273" s="6"/>
    </row>
    <row r="274" spans="4:5" ht="15.75" customHeight="1" x14ac:dyDescent="0.35">
      <c r="D274" s="6"/>
      <c r="E274" s="6"/>
    </row>
    <row r="275" spans="4:5" ht="15.75" customHeight="1" x14ac:dyDescent="0.35">
      <c r="D275" s="6"/>
      <c r="E275" s="6"/>
    </row>
    <row r="276" spans="4:5" ht="15.75" customHeight="1" x14ac:dyDescent="0.35">
      <c r="D276" s="6"/>
      <c r="E276" s="6"/>
    </row>
    <row r="277" spans="4:5" ht="15.75" customHeight="1" x14ac:dyDescent="0.35">
      <c r="D277" s="6"/>
      <c r="E277" s="6"/>
    </row>
    <row r="278" spans="4:5" ht="15.75" customHeight="1" x14ac:dyDescent="0.35">
      <c r="D278" s="6"/>
      <c r="E278" s="6"/>
    </row>
    <row r="279" spans="4:5" ht="15.75" customHeight="1" x14ac:dyDescent="0.35">
      <c r="D279" s="6"/>
      <c r="E279" s="6"/>
    </row>
    <row r="280" spans="4:5" ht="15.75" customHeight="1" x14ac:dyDescent="0.35">
      <c r="D280" s="6"/>
      <c r="E280" s="6"/>
    </row>
    <row r="281" spans="4:5" ht="15.75" customHeight="1" x14ac:dyDescent="0.35">
      <c r="D281" s="6"/>
      <c r="E281" s="6"/>
    </row>
    <row r="282" spans="4:5" ht="15.75" customHeight="1" x14ac:dyDescent="0.35">
      <c r="D282" s="6"/>
      <c r="E282" s="6"/>
    </row>
    <row r="283" spans="4:5" ht="15.75" customHeight="1" x14ac:dyDescent="0.35">
      <c r="D283" s="6"/>
      <c r="E283" s="6"/>
    </row>
    <row r="284" spans="4:5" ht="15.75" customHeight="1" x14ac:dyDescent="0.35">
      <c r="D284" s="6"/>
      <c r="E284" s="6"/>
    </row>
    <row r="285" spans="4:5" ht="15.75" customHeight="1" x14ac:dyDescent="0.35">
      <c r="D285" s="6"/>
      <c r="E285" s="6"/>
    </row>
    <row r="286" spans="4:5" ht="15.75" customHeight="1" x14ac:dyDescent="0.35">
      <c r="D286" s="6"/>
      <c r="E286" s="6"/>
    </row>
    <row r="287" spans="4:5" ht="15.75" customHeight="1" x14ac:dyDescent="0.35">
      <c r="D287" s="6"/>
      <c r="E287" s="6"/>
    </row>
    <row r="288" spans="4:5" ht="15.75" customHeight="1" x14ac:dyDescent="0.35">
      <c r="D288" s="6"/>
      <c r="E288" s="6"/>
    </row>
    <row r="289" spans="4:5" ht="15.75" customHeight="1" x14ac:dyDescent="0.35">
      <c r="D289" s="6"/>
      <c r="E289" s="6"/>
    </row>
    <row r="290" spans="4:5" ht="15.75" customHeight="1" x14ac:dyDescent="0.35">
      <c r="D290" s="6"/>
      <c r="E290" s="6"/>
    </row>
    <row r="291" spans="4:5" ht="15.75" customHeight="1" x14ac:dyDescent="0.35">
      <c r="D291" s="6"/>
      <c r="E291" s="6"/>
    </row>
    <row r="292" spans="4:5" ht="15.75" customHeight="1" x14ac:dyDescent="0.35">
      <c r="D292" s="6"/>
      <c r="E292" s="6"/>
    </row>
    <row r="293" spans="4:5" ht="15.75" customHeight="1" x14ac:dyDescent="0.35">
      <c r="D293" s="6"/>
      <c r="E293" s="6"/>
    </row>
    <row r="294" spans="4:5" ht="15.75" customHeight="1" x14ac:dyDescent="0.35">
      <c r="D294" s="6"/>
      <c r="E294" s="6"/>
    </row>
    <row r="295" spans="4:5" ht="15.75" customHeight="1" x14ac:dyDescent="0.35">
      <c r="D295" s="6"/>
      <c r="E295" s="6"/>
    </row>
    <row r="296" spans="4:5" ht="15.75" customHeight="1" x14ac:dyDescent="0.35">
      <c r="D296" s="6"/>
      <c r="E296" s="6"/>
    </row>
    <row r="297" spans="4:5" ht="15.75" customHeight="1" x14ac:dyDescent="0.35">
      <c r="D297" s="6"/>
      <c r="E297" s="6"/>
    </row>
    <row r="298" spans="4:5" ht="15.75" customHeight="1" x14ac:dyDescent="0.35">
      <c r="D298" s="6"/>
      <c r="E298" s="6"/>
    </row>
    <row r="299" spans="4:5" ht="15.75" customHeight="1" x14ac:dyDescent="0.35">
      <c r="D299" s="6"/>
      <c r="E299" s="6"/>
    </row>
    <row r="300" spans="4:5" ht="15.75" customHeight="1" x14ac:dyDescent="0.35">
      <c r="D300" s="6"/>
      <c r="E300" s="6"/>
    </row>
    <row r="301" spans="4:5" ht="15.75" customHeight="1" x14ac:dyDescent="0.35">
      <c r="D301" s="6"/>
      <c r="E301" s="6"/>
    </row>
    <row r="302" spans="4:5" ht="15.75" customHeight="1" x14ac:dyDescent="0.35">
      <c r="D302" s="6"/>
      <c r="E302" s="6"/>
    </row>
    <row r="303" spans="4:5" ht="15.75" customHeight="1" x14ac:dyDescent="0.35">
      <c r="D303" s="6"/>
      <c r="E303" s="6"/>
    </row>
    <row r="304" spans="4:5" ht="15.75" customHeight="1" x14ac:dyDescent="0.35">
      <c r="D304" s="6"/>
      <c r="E304" s="6"/>
    </row>
    <row r="305" spans="4:5" ht="15.75" customHeight="1" x14ac:dyDescent="0.35">
      <c r="D305" s="6"/>
      <c r="E305" s="6"/>
    </row>
    <row r="306" spans="4:5" ht="15.75" customHeight="1" x14ac:dyDescent="0.35">
      <c r="D306" s="6"/>
      <c r="E306" s="6"/>
    </row>
    <row r="307" spans="4:5" ht="15.75" customHeight="1" x14ac:dyDescent="0.35">
      <c r="D307" s="6"/>
      <c r="E307" s="6"/>
    </row>
    <row r="308" spans="4:5" ht="15.75" customHeight="1" x14ac:dyDescent="0.35">
      <c r="D308" s="6"/>
      <c r="E308" s="6"/>
    </row>
    <row r="309" spans="4:5" ht="15.75" customHeight="1" x14ac:dyDescent="0.35">
      <c r="D309" s="6"/>
      <c r="E309" s="6"/>
    </row>
    <row r="310" spans="4:5" ht="15.75" customHeight="1" x14ac:dyDescent="0.35">
      <c r="D310" s="6"/>
      <c r="E310" s="6"/>
    </row>
    <row r="311" spans="4:5" ht="15.75" customHeight="1" x14ac:dyDescent="0.35">
      <c r="D311" s="6"/>
      <c r="E311" s="6"/>
    </row>
    <row r="312" spans="4:5" ht="15.75" customHeight="1" x14ac:dyDescent="0.35">
      <c r="D312" s="6"/>
      <c r="E312" s="6"/>
    </row>
    <row r="313" spans="4:5" ht="15.75" customHeight="1" x14ac:dyDescent="0.35">
      <c r="D313" s="6"/>
      <c r="E313" s="6"/>
    </row>
    <row r="314" spans="4:5" ht="15.75" customHeight="1" x14ac:dyDescent="0.35">
      <c r="D314" s="6"/>
      <c r="E314" s="6"/>
    </row>
    <row r="315" spans="4:5" ht="15.75" customHeight="1" x14ac:dyDescent="0.35">
      <c r="D315" s="6"/>
      <c r="E315" s="6"/>
    </row>
    <row r="316" spans="4:5" ht="15.75" customHeight="1" x14ac:dyDescent="0.35">
      <c r="D316" s="6"/>
      <c r="E316" s="6"/>
    </row>
    <row r="317" spans="4:5" ht="15.75" customHeight="1" x14ac:dyDescent="0.35">
      <c r="D317" s="6"/>
      <c r="E317" s="6"/>
    </row>
    <row r="318" spans="4:5" ht="15.75" customHeight="1" x14ac:dyDescent="0.35">
      <c r="D318" s="6"/>
      <c r="E318" s="6"/>
    </row>
    <row r="319" spans="4:5" ht="15.75" customHeight="1" x14ac:dyDescent="0.35">
      <c r="D319" s="6"/>
      <c r="E319" s="6"/>
    </row>
    <row r="320" spans="4:5" ht="15.75" customHeight="1" x14ac:dyDescent="0.35">
      <c r="D320" s="6"/>
      <c r="E320" s="6"/>
    </row>
    <row r="321" spans="4:5" ht="15.75" customHeight="1" x14ac:dyDescent="0.35">
      <c r="D321" s="6"/>
      <c r="E321" s="6"/>
    </row>
    <row r="322" spans="4:5" ht="15.75" customHeight="1" x14ac:dyDescent="0.35">
      <c r="D322" s="6"/>
      <c r="E322" s="6"/>
    </row>
    <row r="323" spans="4:5" ht="15.75" customHeight="1" x14ac:dyDescent="0.35">
      <c r="D323" s="6"/>
      <c r="E323" s="6"/>
    </row>
    <row r="324" spans="4:5" ht="15.75" customHeight="1" x14ac:dyDescent="0.35">
      <c r="D324" s="6"/>
      <c r="E324" s="6"/>
    </row>
    <row r="325" spans="4:5" ht="15.75" customHeight="1" x14ac:dyDescent="0.35">
      <c r="D325" s="6"/>
      <c r="E325" s="6"/>
    </row>
    <row r="326" spans="4:5" ht="15.75" customHeight="1" x14ac:dyDescent="0.35">
      <c r="D326" s="6"/>
      <c r="E326" s="6"/>
    </row>
    <row r="327" spans="4:5" ht="15.75" customHeight="1" x14ac:dyDescent="0.35">
      <c r="D327" s="6"/>
      <c r="E327" s="6"/>
    </row>
    <row r="328" spans="4:5" ht="15.75" customHeight="1" x14ac:dyDescent="0.35">
      <c r="D328" s="6"/>
      <c r="E328" s="6"/>
    </row>
    <row r="329" spans="4:5" ht="15.75" customHeight="1" x14ac:dyDescent="0.35">
      <c r="D329" s="6"/>
      <c r="E329" s="6"/>
    </row>
    <row r="330" spans="4:5" ht="15.75" customHeight="1" x14ac:dyDescent="0.35">
      <c r="D330" s="6"/>
      <c r="E330" s="6"/>
    </row>
    <row r="331" spans="4:5" ht="15.75" customHeight="1" x14ac:dyDescent="0.35">
      <c r="D331" s="6"/>
      <c r="E331" s="6"/>
    </row>
    <row r="332" spans="4:5" ht="15.75" customHeight="1" x14ac:dyDescent="0.35">
      <c r="D332" s="6"/>
      <c r="E332" s="6"/>
    </row>
    <row r="333" spans="4:5" ht="15.75" customHeight="1" x14ac:dyDescent="0.35">
      <c r="D333" s="6"/>
      <c r="E333" s="6"/>
    </row>
    <row r="334" spans="4:5" ht="15.75" customHeight="1" x14ac:dyDescent="0.35">
      <c r="D334" s="6"/>
      <c r="E334" s="6"/>
    </row>
    <row r="335" spans="4:5" ht="15.75" customHeight="1" x14ac:dyDescent="0.35">
      <c r="D335" s="6"/>
      <c r="E335" s="6"/>
    </row>
    <row r="336" spans="4:5" ht="15.75" customHeight="1" x14ac:dyDescent="0.35">
      <c r="D336" s="6"/>
      <c r="E336" s="6"/>
    </row>
    <row r="337" spans="4:5" ht="15.75" customHeight="1" x14ac:dyDescent="0.35">
      <c r="D337" s="6"/>
      <c r="E337" s="6"/>
    </row>
    <row r="338" spans="4:5" ht="15.75" customHeight="1" x14ac:dyDescent="0.35">
      <c r="D338" s="6"/>
      <c r="E338" s="6"/>
    </row>
    <row r="339" spans="4:5" ht="15.75" customHeight="1" x14ac:dyDescent="0.35">
      <c r="D339" s="6"/>
      <c r="E339" s="6"/>
    </row>
    <row r="340" spans="4:5" ht="15.75" customHeight="1" x14ac:dyDescent="0.35">
      <c r="D340" s="6"/>
      <c r="E340" s="6"/>
    </row>
    <row r="341" spans="4:5" ht="15.75" customHeight="1" x14ac:dyDescent="0.35">
      <c r="D341" s="6"/>
      <c r="E341" s="6"/>
    </row>
    <row r="342" spans="4:5" ht="15.75" customHeight="1" x14ac:dyDescent="0.35">
      <c r="D342" s="6"/>
      <c r="E342" s="6"/>
    </row>
    <row r="343" spans="4:5" ht="15.75" customHeight="1" x14ac:dyDescent="0.35">
      <c r="D343" s="6"/>
      <c r="E343" s="6"/>
    </row>
    <row r="344" spans="4:5" ht="15.75" customHeight="1" x14ac:dyDescent="0.35">
      <c r="D344" s="6"/>
      <c r="E344" s="6"/>
    </row>
    <row r="345" spans="4:5" ht="15.75" customHeight="1" x14ac:dyDescent="0.35">
      <c r="D345" s="6"/>
      <c r="E345" s="6"/>
    </row>
    <row r="346" spans="4:5" ht="15.75" customHeight="1" x14ac:dyDescent="0.35">
      <c r="D346" s="6"/>
      <c r="E346" s="6"/>
    </row>
    <row r="347" spans="4:5" ht="15.75" customHeight="1" x14ac:dyDescent="0.35">
      <c r="D347" s="6"/>
      <c r="E347" s="6"/>
    </row>
    <row r="348" spans="4:5" ht="15.75" customHeight="1" x14ac:dyDescent="0.35">
      <c r="D348" s="6"/>
      <c r="E348" s="6"/>
    </row>
    <row r="349" spans="4:5" ht="15.75" customHeight="1" x14ac:dyDescent="0.35">
      <c r="D349" s="6"/>
      <c r="E349" s="6"/>
    </row>
    <row r="350" spans="4:5" ht="15.75" customHeight="1" x14ac:dyDescent="0.35">
      <c r="D350" s="6"/>
      <c r="E350" s="6"/>
    </row>
    <row r="351" spans="4:5" ht="15.75" customHeight="1" x14ac:dyDescent="0.35">
      <c r="D351" s="6"/>
      <c r="E351" s="6"/>
    </row>
    <row r="352" spans="4:5" ht="15.75" customHeight="1" x14ac:dyDescent="0.35">
      <c r="D352" s="6"/>
      <c r="E352" s="6"/>
    </row>
    <row r="353" spans="4:5" ht="15.75" customHeight="1" x14ac:dyDescent="0.35">
      <c r="D353" s="6"/>
      <c r="E353" s="6"/>
    </row>
    <row r="354" spans="4:5" ht="15.75" customHeight="1" x14ac:dyDescent="0.35">
      <c r="D354" s="6"/>
      <c r="E354" s="6"/>
    </row>
    <row r="355" spans="4:5" ht="15.75" customHeight="1" x14ac:dyDescent="0.35">
      <c r="D355" s="6"/>
      <c r="E355" s="6"/>
    </row>
    <row r="356" spans="4:5" ht="15.75" customHeight="1" x14ac:dyDescent="0.35">
      <c r="D356" s="6"/>
      <c r="E356" s="6"/>
    </row>
    <row r="357" spans="4:5" ht="15.75" customHeight="1" x14ac:dyDescent="0.35">
      <c r="D357" s="6"/>
      <c r="E357" s="6"/>
    </row>
    <row r="358" spans="4:5" ht="15.75" customHeight="1" x14ac:dyDescent="0.35">
      <c r="D358" s="6"/>
      <c r="E358" s="6"/>
    </row>
    <row r="359" spans="4:5" ht="15.75" customHeight="1" x14ac:dyDescent="0.35">
      <c r="D359" s="6"/>
      <c r="E359" s="6"/>
    </row>
    <row r="360" spans="4:5" ht="15.75" customHeight="1" x14ac:dyDescent="0.35">
      <c r="D360" s="6"/>
      <c r="E360" s="6"/>
    </row>
    <row r="361" spans="4:5" ht="15.75" customHeight="1" x14ac:dyDescent="0.35">
      <c r="D361" s="6"/>
      <c r="E361" s="6"/>
    </row>
    <row r="362" spans="4:5" ht="15.75" customHeight="1" x14ac:dyDescent="0.35">
      <c r="D362" s="6"/>
      <c r="E362" s="6"/>
    </row>
    <row r="363" spans="4:5" ht="15.75" customHeight="1" x14ac:dyDescent="0.35">
      <c r="D363" s="6"/>
      <c r="E363" s="6"/>
    </row>
    <row r="364" spans="4:5" ht="15.75" customHeight="1" x14ac:dyDescent="0.35">
      <c r="D364" s="6"/>
      <c r="E364" s="6"/>
    </row>
    <row r="365" spans="4:5" ht="15.75" customHeight="1" x14ac:dyDescent="0.35">
      <c r="D365" s="6"/>
      <c r="E365" s="6"/>
    </row>
    <row r="366" spans="4:5" ht="15.75" customHeight="1" x14ac:dyDescent="0.35">
      <c r="D366" s="6"/>
      <c r="E366" s="6"/>
    </row>
    <row r="367" spans="4:5" ht="15.75" customHeight="1" x14ac:dyDescent="0.35">
      <c r="D367" s="6"/>
      <c r="E367" s="6"/>
    </row>
    <row r="368" spans="4:5" ht="15.75" customHeight="1" x14ac:dyDescent="0.35">
      <c r="D368" s="6"/>
      <c r="E368" s="6"/>
    </row>
    <row r="369" spans="4:5" ht="15.75" customHeight="1" x14ac:dyDescent="0.35">
      <c r="D369" s="6"/>
      <c r="E369" s="6"/>
    </row>
    <row r="370" spans="4:5" ht="15.75" customHeight="1" x14ac:dyDescent="0.35">
      <c r="D370" s="6"/>
      <c r="E370" s="6"/>
    </row>
    <row r="371" spans="4:5" ht="15.75" customHeight="1" x14ac:dyDescent="0.35">
      <c r="D371" s="6"/>
      <c r="E371" s="6"/>
    </row>
    <row r="372" spans="4:5" ht="15.75" customHeight="1" x14ac:dyDescent="0.35">
      <c r="D372" s="6"/>
      <c r="E372" s="6"/>
    </row>
    <row r="373" spans="4:5" ht="15.75" customHeight="1" x14ac:dyDescent="0.35">
      <c r="D373" s="6"/>
      <c r="E373" s="6"/>
    </row>
    <row r="374" spans="4:5" ht="15.75" customHeight="1" x14ac:dyDescent="0.35">
      <c r="D374" s="6"/>
      <c r="E374" s="6"/>
    </row>
    <row r="375" spans="4:5" ht="15.75" customHeight="1" x14ac:dyDescent="0.35">
      <c r="D375" s="6"/>
      <c r="E375" s="6"/>
    </row>
    <row r="376" spans="4:5" ht="15.75" customHeight="1" x14ac:dyDescent="0.35">
      <c r="D376" s="6"/>
      <c r="E376" s="6"/>
    </row>
    <row r="377" spans="4:5" ht="15.75" customHeight="1" x14ac:dyDescent="0.35">
      <c r="D377" s="6"/>
      <c r="E377" s="6"/>
    </row>
    <row r="378" spans="4:5" ht="15.75" customHeight="1" x14ac:dyDescent="0.35">
      <c r="D378" s="6"/>
      <c r="E378" s="6"/>
    </row>
    <row r="379" spans="4:5" ht="15.75" customHeight="1" x14ac:dyDescent="0.35">
      <c r="D379" s="6"/>
      <c r="E379" s="6"/>
    </row>
    <row r="380" spans="4:5" ht="15.75" customHeight="1" x14ac:dyDescent="0.35">
      <c r="D380" s="6"/>
      <c r="E380" s="6"/>
    </row>
    <row r="381" spans="4:5" ht="15.75" customHeight="1" x14ac:dyDescent="0.35">
      <c r="D381" s="6"/>
      <c r="E381" s="6"/>
    </row>
    <row r="382" spans="4:5" ht="15.75" customHeight="1" x14ac:dyDescent="0.35">
      <c r="D382" s="6"/>
      <c r="E382" s="6"/>
    </row>
    <row r="383" spans="4:5" ht="15.75" customHeight="1" x14ac:dyDescent="0.35">
      <c r="D383" s="6"/>
      <c r="E383" s="6"/>
    </row>
    <row r="384" spans="4:5" ht="15.75" customHeight="1" x14ac:dyDescent="0.35">
      <c r="D384" s="6"/>
      <c r="E384" s="6"/>
    </row>
    <row r="385" spans="4:5" ht="15.75" customHeight="1" x14ac:dyDescent="0.35">
      <c r="D385" s="6"/>
      <c r="E385" s="6"/>
    </row>
    <row r="386" spans="4:5" ht="15.75" customHeight="1" x14ac:dyDescent="0.35">
      <c r="D386" s="6"/>
      <c r="E386" s="6"/>
    </row>
    <row r="387" spans="4:5" ht="15.75" customHeight="1" x14ac:dyDescent="0.35">
      <c r="D387" s="6"/>
      <c r="E387" s="6"/>
    </row>
    <row r="388" spans="4:5" ht="15.75" customHeight="1" x14ac:dyDescent="0.35">
      <c r="D388" s="6"/>
      <c r="E388" s="6"/>
    </row>
    <row r="389" spans="4:5" ht="15.75" customHeight="1" x14ac:dyDescent="0.35">
      <c r="D389" s="6"/>
      <c r="E389" s="6"/>
    </row>
    <row r="390" spans="4:5" ht="15.75" customHeight="1" x14ac:dyDescent="0.35">
      <c r="D390" s="6"/>
      <c r="E390" s="6"/>
    </row>
    <row r="391" spans="4:5" ht="15.75" customHeight="1" x14ac:dyDescent="0.35">
      <c r="D391" s="6"/>
      <c r="E391" s="6"/>
    </row>
    <row r="392" spans="4:5" ht="15.75" customHeight="1" x14ac:dyDescent="0.35">
      <c r="D392" s="6"/>
      <c r="E392" s="6"/>
    </row>
    <row r="393" spans="4:5" ht="15.75" customHeight="1" x14ac:dyDescent="0.35">
      <c r="D393" s="6"/>
      <c r="E393" s="6"/>
    </row>
    <row r="394" spans="4:5" ht="15.75" customHeight="1" x14ac:dyDescent="0.35">
      <c r="D394" s="6"/>
      <c r="E394" s="6"/>
    </row>
    <row r="395" spans="4:5" ht="15.75" customHeight="1" x14ac:dyDescent="0.35">
      <c r="D395" s="6"/>
      <c r="E395" s="6"/>
    </row>
    <row r="396" spans="4:5" ht="15.75" customHeight="1" x14ac:dyDescent="0.35">
      <c r="D396" s="6"/>
      <c r="E396" s="6"/>
    </row>
    <row r="397" spans="4:5" ht="15.75" customHeight="1" x14ac:dyDescent="0.35">
      <c r="D397" s="6"/>
      <c r="E397" s="6"/>
    </row>
    <row r="398" spans="4:5" ht="15.75" customHeight="1" x14ac:dyDescent="0.35">
      <c r="D398" s="6"/>
      <c r="E398" s="6"/>
    </row>
    <row r="399" spans="4:5" ht="15.75" customHeight="1" x14ac:dyDescent="0.35">
      <c r="D399" s="6"/>
      <c r="E399" s="6"/>
    </row>
    <row r="400" spans="4:5" ht="15.75" customHeight="1" x14ac:dyDescent="0.35">
      <c r="D400" s="6"/>
      <c r="E400" s="6"/>
    </row>
    <row r="401" spans="4:5" ht="15.75" customHeight="1" x14ac:dyDescent="0.35">
      <c r="D401" s="6"/>
      <c r="E401" s="6"/>
    </row>
    <row r="402" spans="4:5" ht="15.75" customHeight="1" x14ac:dyDescent="0.35">
      <c r="D402" s="6"/>
      <c r="E402" s="6"/>
    </row>
    <row r="403" spans="4:5" ht="15.75" customHeight="1" x14ac:dyDescent="0.35">
      <c r="D403" s="6"/>
      <c r="E403" s="6"/>
    </row>
    <row r="404" spans="4:5" ht="15.75" customHeight="1" x14ac:dyDescent="0.35">
      <c r="D404" s="6"/>
      <c r="E404" s="6"/>
    </row>
    <row r="405" spans="4:5" ht="15.75" customHeight="1" x14ac:dyDescent="0.35">
      <c r="D405" s="6"/>
      <c r="E405" s="6"/>
    </row>
    <row r="406" spans="4:5" ht="15.75" customHeight="1" x14ac:dyDescent="0.35">
      <c r="D406" s="6"/>
      <c r="E406" s="6"/>
    </row>
    <row r="407" spans="4:5" ht="15.75" customHeight="1" x14ac:dyDescent="0.35">
      <c r="D407" s="6"/>
      <c r="E407" s="6"/>
    </row>
    <row r="408" spans="4:5" ht="15.75" customHeight="1" x14ac:dyDescent="0.35">
      <c r="D408" s="6"/>
      <c r="E408" s="6"/>
    </row>
    <row r="409" spans="4:5" ht="15.75" customHeight="1" x14ac:dyDescent="0.35">
      <c r="D409" s="6"/>
      <c r="E409" s="6"/>
    </row>
    <row r="410" spans="4:5" ht="15.75" customHeight="1" x14ac:dyDescent="0.35">
      <c r="D410" s="6"/>
      <c r="E410" s="6"/>
    </row>
    <row r="411" spans="4:5" ht="15.75" customHeight="1" x14ac:dyDescent="0.35">
      <c r="D411" s="6"/>
      <c r="E411" s="6"/>
    </row>
    <row r="412" spans="4:5" ht="15.75" customHeight="1" x14ac:dyDescent="0.35">
      <c r="D412" s="6"/>
      <c r="E412" s="6"/>
    </row>
    <row r="413" spans="4:5" ht="15.75" customHeight="1" x14ac:dyDescent="0.35">
      <c r="D413" s="6"/>
      <c r="E413" s="6"/>
    </row>
    <row r="414" spans="4:5" ht="15.75" customHeight="1" x14ac:dyDescent="0.35">
      <c r="D414" s="6"/>
      <c r="E414" s="6"/>
    </row>
    <row r="415" spans="4:5" ht="15.75" customHeight="1" x14ac:dyDescent="0.35">
      <c r="D415" s="6"/>
      <c r="E415" s="6"/>
    </row>
    <row r="416" spans="4:5" ht="15.75" customHeight="1" x14ac:dyDescent="0.35">
      <c r="D416" s="6"/>
      <c r="E416" s="6"/>
    </row>
    <row r="417" spans="4:5" ht="15.75" customHeight="1" x14ac:dyDescent="0.35">
      <c r="D417" s="6"/>
      <c r="E417" s="6"/>
    </row>
    <row r="418" spans="4:5" ht="15.75" customHeight="1" x14ac:dyDescent="0.35">
      <c r="D418" s="6"/>
      <c r="E418" s="6"/>
    </row>
    <row r="419" spans="4:5" ht="15.75" customHeight="1" x14ac:dyDescent="0.35">
      <c r="D419" s="6"/>
      <c r="E419" s="6"/>
    </row>
    <row r="420" spans="4:5" ht="15.75" customHeight="1" x14ac:dyDescent="0.35">
      <c r="D420" s="6"/>
      <c r="E420" s="6"/>
    </row>
    <row r="421" spans="4:5" ht="15.75" customHeight="1" x14ac:dyDescent="0.35">
      <c r="D421" s="6"/>
      <c r="E421" s="6"/>
    </row>
    <row r="422" spans="4:5" ht="15.75" customHeight="1" x14ac:dyDescent="0.35">
      <c r="D422" s="6"/>
      <c r="E422" s="6"/>
    </row>
    <row r="423" spans="4:5" ht="15.75" customHeight="1" x14ac:dyDescent="0.35">
      <c r="D423" s="6"/>
      <c r="E423" s="6"/>
    </row>
    <row r="424" spans="4:5" ht="15.75" customHeight="1" x14ac:dyDescent="0.35">
      <c r="D424" s="6"/>
      <c r="E424" s="6"/>
    </row>
    <row r="425" spans="4:5" ht="15.75" customHeight="1" x14ac:dyDescent="0.35">
      <c r="D425" s="6"/>
      <c r="E425" s="6"/>
    </row>
    <row r="426" spans="4:5" ht="15.75" customHeight="1" x14ac:dyDescent="0.35">
      <c r="D426" s="6"/>
      <c r="E426" s="6"/>
    </row>
    <row r="427" spans="4:5" ht="15.75" customHeight="1" x14ac:dyDescent="0.35">
      <c r="D427" s="6"/>
      <c r="E427" s="6"/>
    </row>
    <row r="428" spans="4:5" ht="15.75" customHeight="1" x14ac:dyDescent="0.35">
      <c r="D428" s="6"/>
      <c r="E428" s="6"/>
    </row>
    <row r="429" spans="4:5" ht="15.75" customHeight="1" x14ac:dyDescent="0.35">
      <c r="D429" s="6"/>
      <c r="E429" s="6"/>
    </row>
    <row r="430" spans="4:5" ht="15.75" customHeight="1" x14ac:dyDescent="0.35">
      <c r="D430" s="6"/>
      <c r="E430" s="6"/>
    </row>
    <row r="431" spans="4:5" ht="15.75" customHeight="1" x14ac:dyDescent="0.35">
      <c r="D431" s="6"/>
      <c r="E431" s="6"/>
    </row>
    <row r="432" spans="4:5" ht="15.75" customHeight="1" x14ac:dyDescent="0.35">
      <c r="D432" s="6"/>
      <c r="E432" s="6"/>
    </row>
    <row r="433" spans="4:5" ht="15.75" customHeight="1" x14ac:dyDescent="0.35">
      <c r="D433" s="6"/>
      <c r="E433" s="6"/>
    </row>
    <row r="434" spans="4:5" ht="15.75" customHeight="1" x14ac:dyDescent="0.35">
      <c r="D434" s="6"/>
      <c r="E434" s="6"/>
    </row>
    <row r="435" spans="4:5" ht="15.75" customHeight="1" x14ac:dyDescent="0.35">
      <c r="D435" s="6"/>
      <c r="E435" s="6"/>
    </row>
    <row r="436" spans="4:5" ht="15.75" customHeight="1" x14ac:dyDescent="0.35">
      <c r="D436" s="6"/>
      <c r="E436" s="6"/>
    </row>
    <row r="437" spans="4:5" ht="15.75" customHeight="1" x14ac:dyDescent="0.35">
      <c r="D437" s="6"/>
      <c r="E437" s="6"/>
    </row>
    <row r="438" spans="4:5" ht="15.75" customHeight="1" x14ac:dyDescent="0.35">
      <c r="D438" s="6"/>
      <c r="E438" s="6"/>
    </row>
    <row r="439" spans="4:5" ht="15.75" customHeight="1" x14ac:dyDescent="0.35">
      <c r="D439" s="6"/>
      <c r="E439" s="6"/>
    </row>
    <row r="440" spans="4:5" ht="15.75" customHeight="1" x14ac:dyDescent="0.35">
      <c r="D440" s="6"/>
      <c r="E440" s="6"/>
    </row>
    <row r="441" spans="4:5" ht="15.75" customHeight="1" x14ac:dyDescent="0.35">
      <c r="D441" s="6"/>
      <c r="E441" s="6"/>
    </row>
    <row r="442" spans="4:5" ht="15.75" customHeight="1" x14ac:dyDescent="0.35">
      <c r="D442" s="6"/>
      <c r="E442" s="6"/>
    </row>
    <row r="443" spans="4:5" ht="15.75" customHeight="1" x14ac:dyDescent="0.35">
      <c r="D443" s="6"/>
      <c r="E443" s="6"/>
    </row>
    <row r="444" spans="4:5" ht="15.75" customHeight="1" x14ac:dyDescent="0.35">
      <c r="D444" s="6"/>
      <c r="E444" s="6"/>
    </row>
    <row r="445" spans="4:5" ht="15.75" customHeight="1" x14ac:dyDescent="0.35">
      <c r="D445" s="6"/>
      <c r="E445" s="6"/>
    </row>
    <row r="446" spans="4:5" ht="15.75" customHeight="1" x14ac:dyDescent="0.35">
      <c r="D446" s="6"/>
      <c r="E446" s="6"/>
    </row>
    <row r="447" spans="4:5" ht="15.75" customHeight="1" x14ac:dyDescent="0.35">
      <c r="D447" s="6"/>
      <c r="E447" s="6"/>
    </row>
    <row r="448" spans="4:5" ht="15.75" customHeight="1" x14ac:dyDescent="0.35">
      <c r="D448" s="6"/>
      <c r="E448" s="6"/>
    </row>
    <row r="449" spans="4:5" ht="15.75" customHeight="1" x14ac:dyDescent="0.35">
      <c r="D449" s="6"/>
      <c r="E449" s="6"/>
    </row>
    <row r="450" spans="4:5" ht="15.75" customHeight="1" x14ac:dyDescent="0.35">
      <c r="D450" s="6"/>
      <c r="E450" s="6"/>
    </row>
    <row r="451" spans="4:5" ht="15.75" customHeight="1" x14ac:dyDescent="0.35">
      <c r="D451" s="6"/>
      <c r="E451" s="6"/>
    </row>
    <row r="452" spans="4:5" ht="15.75" customHeight="1" x14ac:dyDescent="0.35">
      <c r="D452" s="6"/>
      <c r="E452" s="6"/>
    </row>
    <row r="453" spans="4:5" ht="15.75" customHeight="1" x14ac:dyDescent="0.35">
      <c r="D453" s="6"/>
      <c r="E453" s="6"/>
    </row>
    <row r="454" spans="4:5" ht="15.75" customHeight="1" x14ac:dyDescent="0.35">
      <c r="D454" s="6"/>
      <c r="E454" s="6"/>
    </row>
    <row r="455" spans="4:5" ht="15.75" customHeight="1" x14ac:dyDescent="0.35">
      <c r="D455" s="6"/>
      <c r="E455" s="6"/>
    </row>
    <row r="456" spans="4:5" ht="15.75" customHeight="1" x14ac:dyDescent="0.35">
      <c r="D456" s="6"/>
      <c r="E456" s="6"/>
    </row>
    <row r="457" spans="4:5" ht="15.75" customHeight="1" x14ac:dyDescent="0.35">
      <c r="D457" s="6"/>
      <c r="E457" s="6"/>
    </row>
    <row r="458" spans="4:5" ht="15.75" customHeight="1" x14ac:dyDescent="0.35">
      <c r="D458" s="6"/>
      <c r="E458" s="6"/>
    </row>
    <row r="459" spans="4:5" ht="15.75" customHeight="1" x14ac:dyDescent="0.35">
      <c r="D459" s="6"/>
      <c r="E459" s="6"/>
    </row>
    <row r="460" spans="4:5" ht="15.75" customHeight="1" x14ac:dyDescent="0.35">
      <c r="D460" s="6"/>
      <c r="E460" s="6"/>
    </row>
    <row r="461" spans="4:5" ht="15.75" customHeight="1" x14ac:dyDescent="0.35">
      <c r="D461" s="6"/>
      <c r="E461" s="6"/>
    </row>
    <row r="462" spans="4:5" ht="15.75" customHeight="1" x14ac:dyDescent="0.35">
      <c r="D462" s="6"/>
      <c r="E462" s="6"/>
    </row>
    <row r="463" spans="4:5" ht="15.75" customHeight="1" x14ac:dyDescent="0.35">
      <c r="D463" s="6"/>
      <c r="E463" s="6"/>
    </row>
    <row r="464" spans="4:5" ht="15.75" customHeight="1" x14ac:dyDescent="0.35">
      <c r="D464" s="6"/>
      <c r="E464" s="6"/>
    </row>
    <row r="465" spans="4:5" ht="15.75" customHeight="1" x14ac:dyDescent="0.35">
      <c r="D465" s="6"/>
      <c r="E465" s="6"/>
    </row>
    <row r="466" spans="4:5" ht="15.75" customHeight="1" x14ac:dyDescent="0.35">
      <c r="D466" s="6"/>
      <c r="E466" s="6"/>
    </row>
    <row r="467" spans="4:5" ht="15.75" customHeight="1" x14ac:dyDescent="0.35">
      <c r="D467" s="6"/>
      <c r="E467" s="6"/>
    </row>
    <row r="468" spans="4:5" ht="15.75" customHeight="1" x14ac:dyDescent="0.35">
      <c r="D468" s="6"/>
      <c r="E468" s="6"/>
    </row>
    <row r="469" spans="4:5" ht="15.75" customHeight="1" x14ac:dyDescent="0.35">
      <c r="D469" s="6"/>
      <c r="E469" s="6"/>
    </row>
    <row r="470" spans="4:5" ht="15.75" customHeight="1" x14ac:dyDescent="0.35">
      <c r="D470" s="6"/>
      <c r="E470" s="6"/>
    </row>
    <row r="471" spans="4:5" ht="15.75" customHeight="1" x14ac:dyDescent="0.35">
      <c r="D471" s="6"/>
      <c r="E471" s="6"/>
    </row>
    <row r="472" spans="4:5" ht="15.75" customHeight="1" x14ac:dyDescent="0.35">
      <c r="D472" s="6"/>
      <c r="E472" s="6"/>
    </row>
    <row r="473" spans="4:5" ht="15.75" customHeight="1" x14ac:dyDescent="0.35">
      <c r="D473" s="6"/>
      <c r="E473" s="6"/>
    </row>
    <row r="474" spans="4:5" ht="15.75" customHeight="1" x14ac:dyDescent="0.35">
      <c r="D474" s="6"/>
      <c r="E474" s="6"/>
    </row>
    <row r="475" spans="4:5" ht="15.75" customHeight="1" x14ac:dyDescent="0.35">
      <c r="D475" s="6"/>
      <c r="E475" s="6"/>
    </row>
    <row r="476" spans="4:5" ht="15.75" customHeight="1" x14ac:dyDescent="0.35">
      <c r="D476" s="6"/>
      <c r="E476" s="6"/>
    </row>
    <row r="477" spans="4:5" ht="15.75" customHeight="1" x14ac:dyDescent="0.35">
      <c r="D477" s="6"/>
      <c r="E477" s="6"/>
    </row>
    <row r="478" spans="4:5" ht="15.75" customHeight="1" x14ac:dyDescent="0.35">
      <c r="D478" s="6"/>
      <c r="E478" s="6"/>
    </row>
    <row r="479" spans="4:5" ht="15.75" customHeight="1" x14ac:dyDescent="0.35">
      <c r="D479" s="6"/>
      <c r="E479" s="6"/>
    </row>
    <row r="480" spans="4:5" ht="15.75" customHeight="1" x14ac:dyDescent="0.35">
      <c r="D480" s="6"/>
      <c r="E480" s="6"/>
    </row>
    <row r="481" spans="4:5" ht="15.75" customHeight="1" x14ac:dyDescent="0.35">
      <c r="D481" s="6"/>
      <c r="E481" s="6"/>
    </row>
    <row r="482" spans="4:5" ht="15.75" customHeight="1" x14ac:dyDescent="0.35">
      <c r="D482" s="6"/>
      <c r="E482" s="6"/>
    </row>
    <row r="483" spans="4:5" ht="15.75" customHeight="1" x14ac:dyDescent="0.35">
      <c r="D483" s="6"/>
      <c r="E483" s="6"/>
    </row>
    <row r="484" spans="4:5" ht="15.75" customHeight="1" x14ac:dyDescent="0.35">
      <c r="D484" s="6"/>
      <c r="E484" s="6"/>
    </row>
    <row r="485" spans="4:5" ht="15.75" customHeight="1" x14ac:dyDescent="0.35">
      <c r="D485" s="6"/>
      <c r="E485" s="6"/>
    </row>
    <row r="486" spans="4:5" ht="15.75" customHeight="1" x14ac:dyDescent="0.35">
      <c r="D486" s="6"/>
      <c r="E486" s="6"/>
    </row>
    <row r="487" spans="4:5" ht="15.75" customHeight="1" x14ac:dyDescent="0.35">
      <c r="D487" s="6"/>
      <c r="E487" s="6"/>
    </row>
    <row r="488" spans="4:5" ht="15.75" customHeight="1" x14ac:dyDescent="0.35">
      <c r="D488" s="6"/>
      <c r="E488" s="6"/>
    </row>
    <row r="489" spans="4:5" ht="15.75" customHeight="1" x14ac:dyDescent="0.35">
      <c r="D489" s="6"/>
      <c r="E489" s="6"/>
    </row>
    <row r="490" spans="4:5" ht="15.75" customHeight="1" x14ac:dyDescent="0.35">
      <c r="D490" s="6"/>
      <c r="E490" s="6"/>
    </row>
    <row r="491" spans="4:5" ht="15.75" customHeight="1" x14ac:dyDescent="0.35">
      <c r="D491" s="6"/>
      <c r="E491" s="6"/>
    </row>
    <row r="492" spans="4:5" ht="15.75" customHeight="1" x14ac:dyDescent="0.35">
      <c r="D492" s="6"/>
      <c r="E492" s="6"/>
    </row>
    <row r="493" spans="4:5" ht="15.75" customHeight="1" x14ac:dyDescent="0.35">
      <c r="D493" s="6"/>
      <c r="E493" s="6"/>
    </row>
    <row r="494" spans="4:5" ht="15.75" customHeight="1" x14ac:dyDescent="0.35">
      <c r="D494" s="6"/>
      <c r="E494" s="6"/>
    </row>
    <row r="495" spans="4:5" ht="15.75" customHeight="1" x14ac:dyDescent="0.35">
      <c r="D495" s="6"/>
      <c r="E495" s="6"/>
    </row>
    <row r="496" spans="4:5" ht="15.75" customHeight="1" x14ac:dyDescent="0.35">
      <c r="D496" s="6"/>
      <c r="E496" s="6"/>
    </row>
    <row r="497" spans="4:5" ht="15.75" customHeight="1" x14ac:dyDescent="0.35">
      <c r="D497" s="6"/>
      <c r="E497" s="6"/>
    </row>
    <row r="498" spans="4:5" ht="15.75" customHeight="1" x14ac:dyDescent="0.35">
      <c r="D498" s="6"/>
      <c r="E498" s="6"/>
    </row>
    <row r="499" spans="4:5" ht="15.75" customHeight="1" x14ac:dyDescent="0.35">
      <c r="D499" s="6"/>
      <c r="E499" s="6"/>
    </row>
    <row r="500" spans="4:5" ht="15.75" customHeight="1" x14ac:dyDescent="0.35">
      <c r="D500" s="6"/>
      <c r="E500" s="6"/>
    </row>
    <row r="501" spans="4:5" ht="15.75" customHeight="1" x14ac:dyDescent="0.35">
      <c r="D501" s="6"/>
      <c r="E501" s="6"/>
    </row>
    <row r="502" spans="4:5" ht="15.75" customHeight="1" x14ac:dyDescent="0.35">
      <c r="D502" s="6"/>
      <c r="E502" s="6"/>
    </row>
    <row r="503" spans="4:5" ht="15.75" customHeight="1" x14ac:dyDescent="0.35">
      <c r="D503" s="6"/>
      <c r="E503" s="6"/>
    </row>
    <row r="504" spans="4:5" ht="15.75" customHeight="1" x14ac:dyDescent="0.35">
      <c r="D504" s="6"/>
      <c r="E504" s="6"/>
    </row>
    <row r="505" spans="4:5" ht="15.75" customHeight="1" x14ac:dyDescent="0.35">
      <c r="D505" s="6"/>
      <c r="E505" s="6"/>
    </row>
    <row r="506" spans="4:5" ht="15.75" customHeight="1" x14ac:dyDescent="0.35">
      <c r="D506" s="6"/>
      <c r="E506" s="6"/>
    </row>
    <row r="507" spans="4:5" ht="15.75" customHeight="1" x14ac:dyDescent="0.35">
      <c r="D507" s="6"/>
      <c r="E507" s="6"/>
    </row>
    <row r="508" spans="4:5" ht="15.75" customHeight="1" x14ac:dyDescent="0.35">
      <c r="D508" s="6"/>
      <c r="E508" s="6"/>
    </row>
    <row r="509" spans="4:5" ht="15.75" customHeight="1" x14ac:dyDescent="0.35">
      <c r="D509" s="6"/>
      <c r="E509" s="6"/>
    </row>
    <row r="510" spans="4:5" ht="15.75" customHeight="1" x14ac:dyDescent="0.35">
      <c r="D510" s="6"/>
      <c r="E510" s="6"/>
    </row>
    <row r="511" spans="4:5" ht="15.75" customHeight="1" x14ac:dyDescent="0.35">
      <c r="D511" s="6"/>
      <c r="E511" s="6"/>
    </row>
    <row r="512" spans="4:5" ht="15.75" customHeight="1" x14ac:dyDescent="0.35">
      <c r="D512" s="6"/>
      <c r="E512" s="6"/>
    </row>
    <row r="513" spans="4:5" ht="15.75" customHeight="1" x14ac:dyDescent="0.35">
      <c r="D513" s="6"/>
      <c r="E513" s="6"/>
    </row>
    <row r="514" spans="4:5" ht="15.75" customHeight="1" x14ac:dyDescent="0.35">
      <c r="D514" s="6"/>
      <c r="E514" s="6"/>
    </row>
    <row r="515" spans="4:5" ht="15.75" customHeight="1" x14ac:dyDescent="0.35">
      <c r="D515" s="6"/>
      <c r="E515" s="6"/>
    </row>
    <row r="516" spans="4:5" ht="15.75" customHeight="1" x14ac:dyDescent="0.35">
      <c r="D516" s="6"/>
      <c r="E516" s="6"/>
    </row>
    <row r="517" spans="4:5" ht="15.75" customHeight="1" x14ac:dyDescent="0.35">
      <c r="D517" s="6"/>
      <c r="E517" s="6"/>
    </row>
    <row r="518" spans="4:5" ht="15.75" customHeight="1" x14ac:dyDescent="0.35">
      <c r="D518" s="6"/>
      <c r="E518" s="6"/>
    </row>
    <row r="519" spans="4:5" ht="15.75" customHeight="1" x14ac:dyDescent="0.35">
      <c r="D519" s="6"/>
      <c r="E519" s="6"/>
    </row>
    <row r="520" spans="4:5" ht="15.75" customHeight="1" x14ac:dyDescent="0.35">
      <c r="D520" s="6"/>
      <c r="E520" s="6"/>
    </row>
    <row r="521" spans="4:5" ht="15.75" customHeight="1" x14ac:dyDescent="0.35">
      <c r="D521" s="6"/>
      <c r="E521" s="6"/>
    </row>
    <row r="522" spans="4:5" ht="15.75" customHeight="1" x14ac:dyDescent="0.35">
      <c r="D522" s="6"/>
      <c r="E522" s="6"/>
    </row>
    <row r="523" spans="4:5" ht="15.75" customHeight="1" x14ac:dyDescent="0.35">
      <c r="D523" s="6"/>
      <c r="E523" s="6"/>
    </row>
    <row r="524" spans="4:5" ht="15.75" customHeight="1" x14ac:dyDescent="0.35">
      <c r="D524" s="6"/>
      <c r="E524" s="6"/>
    </row>
    <row r="525" spans="4:5" ht="15.75" customHeight="1" x14ac:dyDescent="0.35">
      <c r="D525" s="6"/>
      <c r="E525" s="6"/>
    </row>
    <row r="526" spans="4:5" ht="15.75" customHeight="1" x14ac:dyDescent="0.35">
      <c r="D526" s="6"/>
      <c r="E526" s="6"/>
    </row>
    <row r="527" spans="4:5" ht="15.75" customHeight="1" x14ac:dyDescent="0.35">
      <c r="D527" s="6"/>
      <c r="E527" s="6"/>
    </row>
    <row r="528" spans="4:5" ht="15.75" customHeight="1" x14ac:dyDescent="0.35">
      <c r="D528" s="6"/>
      <c r="E528" s="6"/>
    </row>
    <row r="529" spans="4:5" ht="15.75" customHeight="1" x14ac:dyDescent="0.35">
      <c r="D529" s="6"/>
      <c r="E529" s="6"/>
    </row>
    <row r="530" spans="4:5" ht="15.75" customHeight="1" x14ac:dyDescent="0.35">
      <c r="D530" s="6"/>
      <c r="E530" s="6"/>
    </row>
    <row r="531" spans="4:5" ht="15.75" customHeight="1" x14ac:dyDescent="0.35">
      <c r="D531" s="6"/>
      <c r="E531" s="6"/>
    </row>
    <row r="532" spans="4:5" ht="15.75" customHeight="1" x14ac:dyDescent="0.35">
      <c r="D532" s="6"/>
      <c r="E532" s="6"/>
    </row>
    <row r="533" spans="4:5" ht="15.75" customHeight="1" x14ac:dyDescent="0.35">
      <c r="D533" s="6"/>
      <c r="E533" s="6"/>
    </row>
    <row r="534" spans="4:5" ht="15.75" customHeight="1" x14ac:dyDescent="0.35">
      <c r="D534" s="6"/>
      <c r="E534" s="6"/>
    </row>
    <row r="535" spans="4:5" ht="15.75" customHeight="1" x14ac:dyDescent="0.35">
      <c r="D535" s="6"/>
      <c r="E535" s="6"/>
    </row>
    <row r="536" spans="4:5" ht="15.75" customHeight="1" x14ac:dyDescent="0.35">
      <c r="D536" s="6"/>
      <c r="E536" s="6"/>
    </row>
    <row r="537" spans="4:5" ht="15.75" customHeight="1" x14ac:dyDescent="0.35">
      <c r="D537" s="6"/>
      <c r="E537" s="6"/>
    </row>
    <row r="538" spans="4:5" ht="15.75" customHeight="1" x14ac:dyDescent="0.35">
      <c r="D538" s="6"/>
      <c r="E538" s="6"/>
    </row>
    <row r="539" spans="4:5" ht="15.75" customHeight="1" x14ac:dyDescent="0.35">
      <c r="D539" s="6"/>
      <c r="E539" s="6"/>
    </row>
    <row r="540" spans="4:5" ht="15.75" customHeight="1" x14ac:dyDescent="0.35">
      <c r="D540" s="6"/>
      <c r="E540" s="6"/>
    </row>
    <row r="541" spans="4:5" ht="15.75" customHeight="1" x14ac:dyDescent="0.35">
      <c r="D541" s="6"/>
      <c r="E541" s="6"/>
    </row>
    <row r="542" spans="4:5" ht="15.75" customHeight="1" x14ac:dyDescent="0.35">
      <c r="D542" s="6"/>
      <c r="E542" s="6"/>
    </row>
    <row r="543" spans="4:5" ht="15.75" customHeight="1" x14ac:dyDescent="0.35">
      <c r="D543" s="6"/>
      <c r="E543" s="6"/>
    </row>
    <row r="544" spans="4:5" ht="15.75" customHeight="1" x14ac:dyDescent="0.35">
      <c r="D544" s="6"/>
      <c r="E544" s="6"/>
    </row>
    <row r="545" spans="4:5" ht="15.75" customHeight="1" x14ac:dyDescent="0.35">
      <c r="D545" s="6"/>
      <c r="E545" s="6"/>
    </row>
    <row r="546" spans="4:5" ht="15.75" customHeight="1" x14ac:dyDescent="0.35">
      <c r="D546" s="6"/>
      <c r="E546" s="6"/>
    </row>
    <row r="547" spans="4:5" ht="15.75" customHeight="1" x14ac:dyDescent="0.35">
      <c r="D547" s="6"/>
      <c r="E547" s="6"/>
    </row>
    <row r="548" spans="4:5" ht="15.75" customHeight="1" x14ac:dyDescent="0.35">
      <c r="D548" s="6"/>
      <c r="E548" s="6"/>
    </row>
    <row r="549" spans="4:5" ht="15.75" customHeight="1" x14ac:dyDescent="0.35">
      <c r="D549" s="6"/>
      <c r="E549" s="6"/>
    </row>
    <row r="550" spans="4:5" ht="15.75" customHeight="1" x14ac:dyDescent="0.35">
      <c r="D550" s="6"/>
      <c r="E550" s="6"/>
    </row>
    <row r="551" spans="4:5" ht="15.75" customHeight="1" x14ac:dyDescent="0.35">
      <c r="D551" s="6"/>
      <c r="E551" s="6"/>
    </row>
    <row r="552" spans="4:5" ht="15.75" customHeight="1" x14ac:dyDescent="0.35">
      <c r="D552" s="6"/>
      <c r="E552" s="6"/>
    </row>
    <row r="553" spans="4:5" ht="15.75" customHeight="1" x14ac:dyDescent="0.35">
      <c r="D553" s="6"/>
      <c r="E553" s="6"/>
    </row>
    <row r="554" spans="4:5" ht="15.75" customHeight="1" x14ac:dyDescent="0.35">
      <c r="D554" s="6"/>
      <c r="E554" s="6"/>
    </row>
    <row r="555" spans="4:5" ht="15.75" customHeight="1" x14ac:dyDescent="0.35">
      <c r="D555" s="6"/>
      <c r="E555" s="6"/>
    </row>
    <row r="556" spans="4:5" ht="15.75" customHeight="1" x14ac:dyDescent="0.35">
      <c r="D556" s="6"/>
      <c r="E556" s="6"/>
    </row>
    <row r="557" spans="4:5" ht="15.75" customHeight="1" x14ac:dyDescent="0.35">
      <c r="D557" s="6"/>
      <c r="E557" s="6"/>
    </row>
    <row r="558" spans="4:5" ht="15.75" customHeight="1" x14ac:dyDescent="0.35">
      <c r="D558" s="6"/>
      <c r="E558" s="6"/>
    </row>
    <row r="559" spans="4:5" ht="15.75" customHeight="1" x14ac:dyDescent="0.35">
      <c r="D559" s="6"/>
      <c r="E559" s="6"/>
    </row>
    <row r="560" spans="4:5" ht="15.75" customHeight="1" x14ac:dyDescent="0.35">
      <c r="D560" s="6"/>
      <c r="E560" s="6"/>
    </row>
    <row r="561" spans="4:5" ht="15.75" customHeight="1" x14ac:dyDescent="0.35">
      <c r="D561" s="6"/>
      <c r="E561" s="6"/>
    </row>
    <row r="562" spans="4:5" ht="15.75" customHeight="1" x14ac:dyDescent="0.35">
      <c r="D562" s="6"/>
      <c r="E562" s="6"/>
    </row>
    <row r="563" spans="4:5" ht="15.75" customHeight="1" x14ac:dyDescent="0.35">
      <c r="D563" s="6"/>
      <c r="E563" s="6"/>
    </row>
    <row r="564" spans="4:5" ht="15.75" customHeight="1" x14ac:dyDescent="0.35">
      <c r="D564" s="6"/>
      <c r="E564" s="6"/>
    </row>
    <row r="565" spans="4:5" ht="15.75" customHeight="1" x14ac:dyDescent="0.35">
      <c r="D565" s="6"/>
      <c r="E565" s="6"/>
    </row>
    <row r="566" spans="4:5" ht="15.75" customHeight="1" x14ac:dyDescent="0.35">
      <c r="D566" s="6"/>
      <c r="E566" s="6"/>
    </row>
    <row r="567" spans="4:5" ht="15.75" customHeight="1" x14ac:dyDescent="0.35">
      <c r="D567" s="6"/>
      <c r="E567" s="6"/>
    </row>
    <row r="568" spans="4:5" ht="15.75" customHeight="1" x14ac:dyDescent="0.35">
      <c r="D568" s="6"/>
      <c r="E568" s="6"/>
    </row>
    <row r="569" spans="4:5" ht="15.75" customHeight="1" x14ac:dyDescent="0.35">
      <c r="D569" s="6"/>
      <c r="E569" s="6"/>
    </row>
    <row r="570" spans="4:5" ht="15.75" customHeight="1" x14ac:dyDescent="0.35">
      <c r="D570" s="6"/>
      <c r="E570" s="6"/>
    </row>
    <row r="571" spans="4:5" ht="15.75" customHeight="1" x14ac:dyDescent="0.35">
      <c r="D571" s="6"/>
      <c r="E571" s="6"/>
    </row>
    <row r="572" spans="4:5" ht="15.75" customHeight="1" x14ac:dyDescent="0.35">
      <c r="D572" s="6"/>
      <c r="E572" s="6"/>
    </row>
    <row r="573" spans="4:5" ht="15.75" customHeight="1" x14ac:dyDescent="0.35">
      <c r="D573" s="6"/>
      <c r="E573" s="6"/>
    </row>
    <row r="574" spans="4:5" ht="15.75" customHeight="1" x14ac:dyDescent="0.35">
      <c r="D574" s="6"/>
      <c r="E574" s="6"/>
    </row>
    <row r="575" spans="4:5" ht="15.75" customHeight="1" x14ac:dyDescent="0.35">
      <c r="D575" s="6"/>
      <c r="E575" s="6"/>
    </row>
    <row r="576" spans="4:5" ht="15.75" customHeight="1" x14ac:dyDescent="0.35">
      <c r="D576" s="6"/>
      <c r="E576" s="6"/>
    </row>
    <row r="577" spans="4:5" ht="15.75" customHeight="1" x14ac:dyDescent="0.35">
      <c r="D577" s="6"/>
      <c r="E577" s="6"/>
    </row>
    <row r="578" spans="4:5" ht="15.75" customHeight="1" x14ac:dyDescent="0.35">
      <c r="D578" s="6"/>
      <c r="E578" s="6"/>
    </row>
    <row r="579" spans="4:5" ht="15.75" customHeight="1" x14ac:dyDescent="0.35">
      <c r="D579" s="6"/>
      <c r="E579" s="6"/>
    </row>
    <row r="580" spans="4:5" ht="15.75" customHeight="1" x14ac:dyDescent="0.35">
      <c r="D580" s="6"/>
      <c r="E580" s="6"/>
    </row>
    <row r="581" spans="4:5" ht="15.75" customHeight="1" x14ac:dyDescent="0.35">
      <c r="D581" s="6"/>
      <c r="E581" s="6"/>
    </row>
    <row r="582" spans="4:5" ht="15.75" customHeight="1" x14ac:dyDescent="0.35">
      <c r="D582" s="6"/>
      <c r="E582" s="6"/>
    </row>
    <row r="583" spans="4:5" ht="15.75" customHeight="1" x14ac:dyDescent="0.35">
      <c r="D583" s="6"/>
      <c r="E583" s="6"/>
    </row>
    <row r="584" spans="4:5" ht="15.75" customHeight="1" x14ac:dyDescent="0.35">
      <c r="D584" s="6"/>
      <c r="E584" s="6"/>
    </row>
    <row r="585" spans="4:5" ht="15.75" customHeight="1" x14ac:dyDescent="0.35">
      <c r="D585" s="6"/>
      <c r="E585" s="6"/>
    </row>
    <row r="586" spans="4:5" ht="15.75" customHeight="1" x14ac:dyDescent="0.35">
      <c r="D586" s="6"/>
      <c r="E586" s="6"/>
    </row>
    <row r="587" spans="4:5" ht="15.75" customHeight="1" x14ac:dyDescent="0.35">
      <c r="D587" s="6"/>
      <c r="E587" s="6"/>
    </row>
    <row r="588" spans="4:5" ht="15.75" customHeight="1" x14ac:dyDescent="0.35">
      <c r="D588" s="6"/>
      <c r="E588" s="6"/>
    </row>
    <row r="589" spans="4:5" ht="15.75" customHeight="1" x14ac:dyDescent="0.35">
      <c r="D589" s="6"/>
      <c r="E589" s="6"/>
    </row>
    <row r="590" spans="4:5" ht="15.75" customHeight="1" x14ac:dyDescent="0.35">
      <c r="D590" s="6"/>
      <c r="E590" s="6"/>
    </row>
    <row r="591" spans="4:5" ht="15.75" customHeight="1" x14ac:dyDescent="0.35">
      <c r="D591" s="6"/>
      <c r="E591" s="6"/>
    </row>
    <row r="592" spans="4:5" ht="15.75" customHeight="1" x14ac:dyDescent="0.35">
      <c r="D592" s="6"/>
      <c r="E592" s="6"/>
    </row>
    <row r="593" spans="4:5" ht="15.75" customHeight="1" x14ac:dyDescent="0.35">
      <c r="D593" s="6"/>
      <c r="E593" s="6"/>
    </row>
    <row r="594" spans="4:5" ht="15.75" customHeight="1" x14ac:dyDescent="0.35">
      <c r="D594" s="6"/>
      <c r="E594" s="6"/>
    </row>
    <row r="595" spans="4:5" ht="15.75" customHeight="1" x14ac:dyDescent="0.35">
      <c r="D595" s="6"/>
      <c r="E595" s="6"/>
    </row>
    <row r="596" spans="4:5" ht="15.75" customHeight="1" x14ac:dyDescent="0.35">
      <c r="D596" s="6"/>
      <c r="E596" s="6"/>
    </row>
    <row r="597" spans="4:5" ht="15.75" customHeight="1" x14ac:dyDescent="0.35">
      <c r="D597" s="6"/>
      <c r="E597" s="6"/>
    </row>
    <row r="598" spans="4:5" ht="15.75" customHeight="1" x14ac:dyDescent="0.35">
      <c r="D598" s="6"/>
      <c r="E598" s="6"/>
    </row>
    <row r="599" spans="4:5" ht="15.75" customHeight="1" x14ac:dyDescent="0.35">
      <c r="D599" s="6"/>
      <c r="E599" s="6"/>
    </row>
    <row r="600" spans="4:5" ht="15.75" customHeight="1" x14ac:dyDescent="0.35">
      <c r="D600" s="6"/>
      <c r="E600" s="6"/>
    </row>
    <row r="601" spans="4:5" ht="15.75" customHeight="1" x14ac:dyDescent="0.35">
      <c r="D601" s="6"/>
      <c r="E601" s="6"/>
    </row>
    <row r="602" spans="4:5" ht="15.75" customHeight="1" x14ac:dyDescent="0.35">
      <c r="D602" s="6"/>
      <c r="E602" s="6"/>
    </row>
    <row r="603" spans="4:5" ht="15.75" customHeight="1" x14ac:dyDescent="0.35">
      <c r="D603" s="6"/>
      <c r="E603" s="6"/>
    </row>
    <row r="604" spans="4:5" ht="15.75" customHeight="1" x14ac:dyDescent="0.35">
      <c r="D604" s="6"/>
      <c r="E604" s="6"/>
    </row>
    <row r="605" spans="4:5" ht="15.75" customHeight="1" x14ac:dyDescent="0.35">
      <c r="D605" s="6"/>
      <c r="E605" s="6"/>
    </row>
    <row r="606" spans="4:5" ht="15.75" customHeight="1" x14ac:dyDescent="0.35">
      <c r="D606" s="6"/>
      <c r="E606" s="6"/>
    </row>
    <row r="607" spans="4:5" ht="15.75" customHeight="1" x14ac:dyDescent="0.35">
      <c r="D607" s="6"/>
      <c r="E607" s="6"/>
    </row>
    <row r="608" spans="4:5" ht="15.75" customHeight="1" x14ac:dyDescent="0.35">
      <c r="D608" s="6"/>
      <c r="E608" s="6"/>
    </row>
    <row r="609" spans="4:5" ht="15.75" customHeight="1" x14ac:dyDescent="0.35">
      <c r="D609" s="6"/>
      <c r="E609" s="6"/>
    </row>
    <row r="610" spans="4:5" ht="15.75" customHeight="1" x14ac:dyDescent="0.35">
      <c r="D610" s="6"/>
      <c r="E610" s="6"/>
    </row>
    <row r="611" spans="4:5" ht="15.75" customHeight="1" x14ac:dyDescent="0.35">
      <c r="D611" s="6"/>
      <c r="E611" s="6"/>
    </row>
    <row r="612" spans="4:5" ht="15.75" customHeight="1" x14ac:dyDescent="0.35">
      <c r="D612" s="6"/>
      <c r="E612" s="6"/>
    </row>
    <row r="613" spans="4:5" ht="15.75" customHeight="1" x14ac:dyDescent="0.35">
      <c r="D613" s="6"/>
      <c r="E613" s="6"/>
    </row>
    <row r="614" spans="4:5" ht="15.75" customHeight="1" x14ac:dyDescent="0.35">
      <c r="D614" s="6"/>
      <c r="E614" s="6"/>
    </row>
    <row r="615" spans="4:5" ht="15.75" customHeight="1" x14ac:dyDescent="0.35">
      <c r="D615" s="6"/>
      <c r="E615" s="6"/>
    </row>
    <row r="616" spans="4:5" ht="15.75" customHeight="1" x14ac:dyDescent="0.35">
      <c r="D616" s="6"/>
      <c r="E616" s="6"/>
    </row>
    <row r="617" spans="4:5" ht="15.75" customHeight="1" x14ac:dyDescent="0.35">
      <c r="D617" s="6"/>
      <c r="E617" s="6"/>
    </row>
    <row r="618" spans="4:5" ht="15.75" customHeight="1" x14ac:dyDescent="0.35">
      <c r="D618" s="6"/>
      <c r="E618" s="6"/>
    </row>
    <row r="619" spans="4:5" ht="15.75" customHeight="1" x14ac:dyDescent="0.35">
      <c r="D619" s="6"/>
      <c r="E619" s="6"/>
    </row>
    <row r="620" spans="4:5" ht="15.75" customHeight="1" x14ac:dyDescent="0.35">
      <c r="D620" s="6"/>
      <c r="E620" s="6"/>
    </row>
    <row r="621" spans="4:5" ht="15.75" customHeight="1" x14ac:dyDescent="0.35">
      <c r="D621" s="6"/>
      <c r="E621" s="6"/>
    </row>
    <row r="622" spans="4:5" ht="15.75" customHeight="1" x14ac:dyDescent="0.35">
      <c r="D622" s="6"/>
      <c r="E622" s="6"/>
    </row>
    <row r="623" spans="4:5" ht="15.75" customHeight="1" x14ac:dyDescent="0.35">
      <c r="D623" s="6"/>
      <c r="E623" s="6"/>
    </row>
    <row r="624" spans="4:5" ht="15.75" customHeight="1" x14ac:dyDescent="0.35">
      <c r="D624" s="6"/>
      <c r="E624" s="6"/>
    </row>
    <row r="625" spans="4:5" ht="15.75" customHeight="1" x14ac:dyDescent="0.35">
      <c r="D625" s="6"/>
      <c r="E625" s="6"/>
    </row>
    <row r="626" spans="4:5" ht="15.75" customHeight="1" x14ac:dyDescent="0.35">
      <c r="D626" s="6"/>
      <c r="E626" s="6"/>
    </row>
    <row r="627" spans="4:5" ht="15.75" customHeight="1" x14ac:dyDescent="0.35">
      <c r="D627" s="6"/>
      <c r="E627" s="6"/>
    </row>
    <row r="628" spans="4:5" ht="15.75" customHeight="1" x14ac:dyDescent="0.35">
      <c r="D628" s="6"/>
      <c r="E628" s="6"/>
    </row>
    <row r="629" spans="4:5" ht="15.75" customHeight="1" x14ac:dyDescent="0.35">
      <c r="D629" s="6"/>
      <c r="E629" s="6"/>
    </row>
    <row r="630" spans="4:5" ht="15.75" customHeight="1" x14ac:dyDescent="0.35">
      <c r="D630" s="6"/>
      <c r="E630" s="6"/>
    </row>
    <row r="631" spans="4:5" ht="15.75" customHeight="1" x14ac:dyDescent="0.35">
      <c r="D631" s="6"/>
      <c r="E631" s="6"/>
    </row>
    <row r="632" spans="4:5" ht="15.75" customHeight="1" x14ac:dyDescent="0.35">
      <c r="D632" s="6"/>
      <c r="E632" s="6"/>
    </row>
    <row r="633" spans="4:5" ht="15.75" customHeight="1" x14ac:dyDescent="0.35">
      <c r="D633" s="6"/>
      <c r="E633" s="6"/>
    </row>
    <row r="634" spans="4:5" ht="15.75" customHeight="1" x14ac:dyDescent="0.35">
      <c r="D634" s="6"/>
      <c r="E634" s="6"/>
    </row>
    <row r="635" spans="4:5" ht="15.75" customHeight="1" x14ac:dyDescent="0.35">
      <c r="D635" s="6"/>
      <c r="E635" s="6"/>
    </row>
    <row r="636" spans="4:5" ht="15.75" customHeight="1" x14ac:dyDescent="0.35">
      <c r="D636" s="6"/>
      <c r="E636" s="6"/>
    </row>
    <row r="637" spans="4:5" ht="15.75" customHeight="1" x14ac:dyDescent="0.35">
      <c r="D637" s="6"/>
      <c r="E637" s="6"/>
    </row>
    <row r="638" spans="4:5" ht="15.75" customHeight="1" x14ac:dyDescent="0.35">
      <c r="D638" s="6"/>
      <c r="E638" s="6"/>
    </row>
    <row r="639" spans="4:5" ht="15.75" customHeight="1" x14ac:dyDescent="0.35">
      <c r="D639" s="6"/>
      <c r="E639" s="6"/>
    </row>
    <row r="640" spans="4:5" ht="15.75" customHeight="1" x14ac:dyDescent="0.35">
      <c r="D640" s="6"/>
      <c r="E640" s="6"/>
    </row>
    <row r="641" spans="4:5" ht="15.75" customHeight="1" x14ac:dyDescent="0.35">
      <c r="D641" s="6"/>
      <c r="E641" s="6"/>
    </row>
    <row r="642" spans="4:5" ht="15.75" customHeight="1" x14ac:dyDescent="0.35">
      <c r="D642" s="6"/>
      <c r="E642" s="6"/>
    </row>
    <row r="643" spans="4:5" ht="15.75" customHeight="1" x14ac:dyDescent="0.35">
      <c r="D643" s="6"/>
      <c r="E643" s="6"/>
    </row>
    <row r="644" spans="4:5" ht="15.75" customHeight="1" x14ac:dyDescent="0.35">
      <c r="D644" s="6"/>
      <c r="E644" s="6"/>
    </row>
    <row r="645" spans="4:5" ht="15.75" customHeight="1" x14ac:dyDescent="0.35">
      <c r="D645" s="6"/>
      <c r="E645" s="6"/>
    </row>
    <row r="646" spans="4:5" ht="15.75" customHeight="1" x14ac:dyDescent="0.35">
      <c r="D646" s="6"/>
      <c r="E646" s="6"/>
    </row>
    <row r="647" spans="4:5" ht="15.75" customHeight="1" x14ac:dyDescent="0.35">
      <c r="D647" s="6"/>
      <c r="E647" s="6"/>
    </row>
    <row r="648" spans="4:5" ht="15.75" customHeight="1" x14ac:dyDescent="0.35">
      <c r="D648" s="6"/>
      <c r="E648" s="6"/>
    </row>
    <row r="649" spans="4:5" ht="15.75" customHeight="1" x14ac:dyDescent="0.35">
      <c r="D649" s="6"/>
      <c r="E649" s="6"/>
    </row>
    <row r="650" spans="4:5" ht="15.75" customHeight="1" x14ac:dyDescent="0.35">
      <c r="D650" s="6"/>
      <c r="E650" s="6"/>
    </row>
    <row r="651" spans="4:5" ht="15.75" customHeight="1" x14ac:dyDescent="0.35">
      <c r="D651" s="6"/>
      <c r="E651" s="6"/>
    </row>
    <row r="652" spans="4:5" ht="15.75" customHeight="1" x14ac:dyDescent="0.35">
      <c r="D652" s="6"/>
      <c r="E652" s="6"/>
    </row>
    <row r="653" spans="4:5" ht="15.75" customHeight="1" x14ac:dyDescent="0.35">
      <c r="D653" s="6"/>
      <c r="E653" s="6"/>
    </row>
    <row r="654" spans="4:5" ht="15.75" customHeight="1" x14ac:dyDescent="0.35">
      <c r="D654" s="6"/>
      <c r="E654" s="6"/>
    </row>
    <row r="655" spans="4:5" ht="15.75" customHeight="1" x14ac:dyDescent="0.35">
      <c r="D655" s="6"/>
      <c r="E655" s="6"/>
    </row>
    <row r="656" spans="4:5" ht="15.75" customHeight="1" x14ac:dyDescent="0.35">
      <c r="D656" s="6"/>
      <c r="E656" s="6"/>
    </row>
    <row r="657" spans="4:5" ht="15.75" customHeight="1" x14ac:dyDescent="0.35">
      <c r="D657" s="6"/>
      <c r="E657" s="6"/>
    </row>
    <row r="658" spans="4:5" ht="15.75" customHeight="1" x14ac:dyDescent="0.35">
      <c r="D658" s="6"/>
      <c r="E658" s="6"/>
    </row>
    <row r="659" spans="4:5" ht="15.75" customHeight="1" x14ac:dyDescent="0.35">
      <c r="D659" s="6"/>
      <c r="E659" s="6"/>
    </row>
    <row r="660" spans="4:5" ht="15.75" customHeight="1" x14ac:dyDescent="0.35">
      <c r="D660" s="6"/>
      <c r="E660" s="6"/>
    </row>
    <row r="661" spans="4:5" ht="15.75" customHeight="1" x14ac:dyDescent="0.35">
      <c r="D661" s="6"/>
      <c r="E661" s="6"/>
    </row>
    <row r="662" spans="4:5" ht="15.75" customHeight="1" x14ac:dyDescent="0.35">
      <c r="D662" s="6"/>
      <c r="E662" s="6"/>
    </row>
    <row r="663" spans="4:5" ht="15.75" customHeight="1" x14ac:dyDescent="0.35">
      <c r="D663" s="6"/>
      <c r="E663" s="6"/>
    </row>
    <row r="664" spans="4:5" ht="15.75" customHeight="1" x14ac:dyDescent="0.35">
      <c r="D664" s="6"/>
      <c r="E664" s="6"/>
    </row>
    <row r="665" spans="4:5" ht="15.75" customHeight="1" x14ac:dyDescent="0.35">
      <c r="D665" s="6"/>
      <c r="E665" s="6"/>
    </row>
    <row r="666" spans="4:5" ht="15.75" customHeight="1" x14ac:dyDescent="0.35">
      <c r="D666" s="6"/>
      <c r="E666" s="6"/>
    </row>
    <row r="667" spans="4:5" ht="15.75" customHeight="1" x14ac:dyDescent="0.35">
      <c r="D667" s="6"/>
      <c r="E667" s="6"/>
    </row>
    <row r="668" spans="4:5" ht="15.75" customHeight="1" x14ac:dyDescent="0.35">
      <c r="D668" s="6"/>
      <c r="E668" s="6"/>
    </row>
    <row r="669" spans="4:5" ht="15.75" customHeight="1" x14ac:dyDescent="0.35">
      <c r="D669" s="6"/>
      <c r="E669" s="6"/>
    </row>
    <row r="670" spans="4:5" ht="15.75" customHeight="1" x14ac:dyDescent="0.35">
      <c r="D670" s="6"/>
      <c r="E670" s="6"/>
    </row>
    <row r="671" spans="4:5" ht="15.75" customHeight="1" x14ac:dyDescent="0.35">
      <c r="D671" s="6"/>
      <c r="E671" s="6"/>
    </row>
    <row r="672" spans="4:5" ht="15.75" customHeight="1" x14ac:dyDescent="0.35">
      <c r="D672" s="6"/>
      <c r="E672" s="6"/>
    </row>
    <row r="673" spans="4:5" ht="15.75" customHeight="1" x14ac:dyDescent="0.35">
      <c r="D673" s="6"/>
      <c r="E673" s="6"/>
    </row>
    <row r="674" spans="4:5" ht="15.75" customHeight="1" x14ac:dyDescent="0.35">
      <c r="D674" s="6"/>
      <c r="E674" s="6"/>
    </row>
    <row r="675" spans="4:5" ht="15.75" customHeight="1" x14ac:dyDescent="0.35">
      <c r="D675" s="6"/>
      <c r="E675" s="6"/>
    </row>
    <row r="676" spans="4:5" ht="15.75" customHeight="1" x14ac:dyDescent="0.35">
      <c r="D676" s="6"/>
      <c r="E676" s="6"/>
    </row>
    <row r="677" spans="4:5" ht="15.75" customHeight="1" x14ac:dyDescent="0.35">
      <c r="D677" s="6"/>
      <c r="E677" s="6"/>
    </row>
    <row r="678" spans="4:5" ht="15.75" customHeight="1" x14ac:dyDescent="0.35">
      <c r="D678" s="6"/>
      <c r="E678" s="6"/>
    </row>
    <row r="679" spans="4:5" ht="15.75" customHeight="1" x14ac:dyDescent="0.35">
      <c r="D679" s="6"/>
      <c r="E679" s="6"/>
    </row>
    <row r="680" spans="4:5" ht="15.75" customHeight="1" x14ac:dyDescent="0.35">
      <c r="D680" s="6"/>
      <c r="E680" s="6"/>
    </row>
    <row r="681" spans="4:5" ht="15.75" customHeight="1" x14ac:dyDescent="0.35">
      <c r="D681" s="6"/>
      <c r="E681" s="6"/>
    </row>
    <row r="682" spans="4:5" ht="15.75" customHeight="1" x14ac:dyDescent="0.35">
      <c r="D682" s="6"/>
      <c r="E682" s="6"/>
    </row>
    <row r="683" spans="4:5" ht="15.75" customHeight="1" x14ac:dyDescent="0.35">
      <c r="D683" s="6"/>
      <c r="E683" s="6"/>
    </row>
    <row r="684" spans="4:5" ht="15.75" customHeight="1" x14ac:dyDescent="0.35">
      <c r="D684" s="6"/>
      <c r="E684" s="6"/>
    </row>
    <row r="685" spans="4:5" ht="15.75" customHeight="1" x14ac:dyDescent="0.35">
      <c r="D685" s="6"/>
      <c r="E685" s="6"/>
    </row>
    <row r="686" spans="4:5" ht="15.75" customHeight="1" x14ac:dyDescent="0.35">
      <c r="D686" s="6"/>
      <c r="E686" s="6"/>
    </row>
    <row r="687" spans="4:5" ht="15.75" customHeight="1" x14ac:dyDescent="0.35">
      <c r="D687" s="6"/>
      <c r="E687" s="6"/>
    </row>
    <row r="688" spans="4:5" ht="15.75" customHeight="1" x14ac:dyDescent="0.35">
      <c r="D688" s="6"/>
      <c r="E688" s="6"/>
    </row>
    <row r="689" spans="4:5" ht="15.75" customHeight="1" x14ac:dyDescent="0.35">
      <c r="D689" s="6"/>
      <c r="E689" s="6"/>
    </row>
    <row r="690" spans="4:5" ht="15.75" customHeight="1" x14ac:dyDescent="0.35">
      <c r="D690" s="6"/>
      <c r="E690" s="6"/>
    </row>
    <row r="691" spans="4:5" ht="15.75" customHeight="1" x14ac:dyDescent="0.35">
      <c r="D691" s="6"/>
      <c r="E691" s="6"/>
    </row>
    <row r="692" spans="4:5" ht="15.75" customHeight="1" x14ac:dyDescent="0.35">
      <c r="D692" s="6"/>
      <c r="E692" s="6"/>
    </row>
    <row r="693" spans="4:5" ht="15.75" customHeight="1" x14ac:dyDescent="0.35">
      <c r="D693" s="6"/>
      <c r="E693" s="6"/>
    </row>
    <row r="694" spans="4:5" ht="15.75" customHeight="1" x14ac:dyDescent="0.35">
      <c r="D694" s="6"/>
      <c r="E694" s="6"/>
    </row>
    <row r="695" spans="4:5" ht="15.75" customHeight="1" x14ac:dyDescent="0.35">
      <c r="D695" s="6"/>
      <c r="E695" s="6"/>
    </row>
    <row r="696" spans="4:5" ht="15.75" customHeight="1" x14ac:dyDescent="0.35">
      <c r="D696" s="6"/>
      <c r="E696" s="6"/>
    </row>
    <row r="697" spans="4:5" ht="15.75" customHeight="1" x14ac:dyDescent="0.35">
      <c r="D697" s="6"/>
      <c r="E697" s="6"/>
    </row>
    <row r="698" spans="4:5" ht="15.75" customHeight="1" x14ac:dyDescent="0.35">
      <c r="D698" s="6"/>
      <c r="E698" s="6"/>
    </row>
    <row r="699" spans="4:5" ht="15.75" customHeight="1" x14ac:dyDescent="0.35">
      <c r="D699" s="6"/>
      <c r="E699" s="6"/>
    </row>
    <row r="700" spans="4:5" ht="15.75" customHeight="1" x14ac:dyDescent="0.35">
      <c r="D700" s="6"/>
      <c r="E700" s="6"/>
    </row>
    <row r="701" spans="4:5" ht="15.75" customHeight="1" x14ac:dyDescent="0.35">
      <c r="D701" s="6"/>
      <c r="E701" s="6"/>
    </row>
    <row r="702" spans="4:5" ht="15.75" customHeight="1" x14ac:dyDescent="0.35">
      <c r="D702" s="6"/>
      <c r="E702" s="6"/>
    </row>
    <row r="703" spans="4:5" ht="15.75" customHeight="1" x14ac:dyDescent="0.35">
      <c r="D703" s="6"/>
      <c r="E703" s="6"/>
    </row>
    <row r="704" spans="4:5" ht="15.75" customHeight="1" x14ac:dyDescent="0.35">
      <c r="D704" s="6"/>
      <c r="E704" s="6"/>
    </row>
    <row r="705" spans="4:5" ht="15.75" customHeight="1" x14ac:dyDescent="0.35">
      <c r="D705" s="6"/>
      <c r="E705" s="6"/>
    </row>
    <row r="706" spans="4:5" ht="15.75" customHeight="1" x14ac:dyDescent="0.35">
      <c r="D706" s="6"/>
      <c r="E706" s="6"/>
    </row>
    <row r="707" spans="4:5" ht="15.75" customHeight="1" x14ac:dyDescent="0.35">
      <c r="D707" s="6"/>
      <c r="E707" s="6"/>
    </row>
    <row r="708" spans="4:5" ht="15.75" customHeight="1" x14ac:dyDescent="0.35">
      <c r="D708" s="6"/>
      <c r="E708" s="6"/>
    </row>
    <row r="709" spans="4:5" ht="15.75" customHeight="1" x14ac:dyDescent="0.35">
      <c r="D709" s="6"/>
      <c r="E709" s="6"/>
    </row>
    <row r="710" spans="4:5" ht="15.75" customHeight="1" x14ac:dyDescent="0.35">
      <c r="D710" s="6"/>
      <c r="E710" s="6"/>
    </row>
    <row r="711" spans="4:5" ht="15.75" customHeight="1" x14ac:dyDescent="0.35">
      <c r="D711" s="6"/>
      <c r="E711" s="6"/>
    </row>
    <row r="712" spans="4:5" ht="15.75" customHeight="1" x14ac:dyDescent="0.35">
      <c r="D712" s="6"/>
      <c r="E712" s="6"/>
    </row>
    <row r="713" spans="4:5" ht="15.75" customHeight="1" x14ac:dyDescent="0.35">
      <c r="D713" s="6"/>
      <c r="E713" s="6"/>
    </row>
    <row r="714" spans="4:5" ht="15.75" customHeight="1" x14ac:dyDescent="0.35">
      <c r="D714" s="6"/>
      <c r="E714" s="6"/>
    </row>
    <row r="715" spans="4:5" ht="15.75" customHeight="1" x14ac:dyDescent="0.35">
      <c r="D715" s="6"/>
      <c r="E715" s="6"/>
    </row>
    <row r="716" spans="4:5" ht="15.75" customHeight="1" x14ac:dyDescent="0.35">
      <c r="D716" s="6"/>
      <c r="E716" s="6"/>
    </row>
    <row r="717" spans="4:5" ht="15.75" customHeight="1" x14ac:dyDescent="0.35">
      <c r="D717" s="6"/>
      <c r="E717" s="6"/>
    </row>
    <row r="718" spans="4:5" ht="15.75" customHeight="1" x14ac:dyDescent="0.35">
      <c r="D718" s="6"/>
      <c r="E718" s="6"/>
    </row>
    <row r="719" spans="4:5" ht="15.75" customHeight="1" x14ac:dyDescent="0.35">
      <c r="D719" s="6"/>
      <c r="E719" s="6"/>
    </row>
    <row r="720" spans="4:5" ht="15.75" customHeight="1" x14ac:dyDescent="0.35">
      <c r="D720" s="6"/>
      <c r="E720" s="6"/>
    </row>
    <row r="721" spans="4:5" ht="15.75" customHeight="1" x14ac:dyDescent="0.35">
      <c r="D721" s="6"/>
      <c r="E721" s="6"/>
    </row>
    <row r="722" spans="4:5" ht="15.75" customHeight="1" x14ac:dyDescent="0.35">
      <c r="D722" s="6"/>
      <c r="E722" s="6"/>
    </row>
    <row r="723" spans="4:5" ht="15.75" customHeight="1" x14ac:dyDescent="0.35">
      <c r="D723" s="6"/>
      <c r="E723" s="6"/>
    </row>
    <row r="724" spans="4:5" ht="15.75" customHeight="1" x14ac:dyDescent="0.35">
      <c r="D724" s="6"/>
      <c r="E724" s="6"/>
    </row>
    <row r="725" spans="4:5" ht="15.75" customHeight="1" x14ac:dyDescent="0.35">
      <c r="D725" s="6"/>
      <c r="E725" s="6"/>
    </row>
    <row r="726" spans="4:5" ht="15.75" customHeight="1" x14ac:dyDescent="0.35">
      <c r="D726" s="6"/>
      <c r="E726" s="6"/>
    </row>
    <row r="727" spans="4:5" ht="15.75" customHeight="1" x14ac:dyDescent="0.35">
      <c r="D727" s="6"/>
      <c r="E727" s="6"/>
    </row>
    <row r="728" spans="4:5" ht="15.75" customHeight="1" x14ac:dyDescent="0.35">
      <c r="D728" s="6"/>
      <c r="E728" s="6"/>
    </row>
    <row r="729" spans="4:5" ht="15.75" customHeight="1" x14ac:dyDescent="0.35">
      <c r="D729" s="6"/>
      <c r="E729" s="6"/>
    </row>
    <row r="730" spans="4:5" ht="15.75" customHeight="1" x14ac:dyDescent="0.35">
      <c r="D730" s="6"/>
      <c r="E730" s="6"/>
    </row>
    <row r="731" spans="4:5" ht="15.75" customHeight="1" x14ac:dyDescent="0.35">
      <c r="D731" s="6"/>
      <c r="E731" s="6"/>
    </row>
    <row r="732" spans="4:5" ht="15.75" customHeight="1" x14ac:dyDescent="0.35">
      <c r="D732" s="6"/>
      <c r="E732" s="6"/>
    </row>
    <row r="733" spans="4:5" ht="15.75" customHeight="1" x14ac:dyDescent="0.35">
      <c r="D733" s="6"/>
      <c r="E733" s="6"/>
    </row>
    <row r="734" spans="4:5" ht="15.75" customHeight="1" x14ac:dyDescent="0.35">
      <c r="D734" s="6"/>
      <c r="E734" s="6"/>
    </row>
    <row r="735" spans="4:5" ht="15.75" customHeight="1" x14ac:dyDescent="0.35">
      <c r="D735" s="6"/>
      <c r="E735" s="6"/>
    </row>
    <row r="736" spans="4:5" ht="15.75" customHeight="1" x14ac:dyDescent="0.35">
      <c r="D736" s="6"/>
      <c r="E736" s="6"/>
    </row>
    <row r="737" spans="4:5" ht="15.75" customHeight="1" x14ac:dyDescent="0.35">
      <c r="D737" s="6"/>
      <c r="E737" s="6"/>
    </row>
    <row r="738" spans="4:5" ht="15.75" customHeight="1" x14ac:dyDescent="0.35">
      <c r="D738" s="6"/>
      <c r="E738" s="6"/>
    </row>
    <row r="739" spans="4:5" ht="15.75" customHeight="1" x14ac:dyDescent="0.35">
      <c r="D739" s="6"/>
      <c r="E739" s="6"/>
    </row>
    <row r="740" spans="4:5" ht="15.75" customHeight="1" x14ac:dyDescent="0.35">
      <c r="D740" s="6"/>
      <c r="E740" s="6"/>
    </row>
    <row r="741" spans="4:5" ht="15.75" customHeight="1" x14ac:dyDescent="0.35">
      <c r="D741" s="6"/>
      <c r="E741" s="6"/>
    </row>
    <row r="742" spans="4:5" ht="15.75" customHeight="1" x14ac:dyDescent="0.35">
      <c r="D742" s="6"/>
      <c r="E742" s="6"/>
    </row>
    <row r="743" spans="4:5" ht="15.75" customHeight="1" x14ac:dyDescent="0.35">
      <c r="D743" s="6"/>
      <c r="E743" s="6"/>
    </row>
    <row r="744" spans="4:5" ht="15.75" customHeight="1" x14ac:dyDescent="0.35">
      <c r="D744" s="6"/>
      <c r="E744" s="6"/>
    </row>
    <row r="745" spans="4:5" ht="15.75" customHeight="1" x14ac:dyDescent="0.35">
      <c r="D745" s="6"/>
      <c r="E745" s="6"/>
    </row>
    <row r="746" spans="4:5" ht="15.75" customHeight="1" x14ac:dyDescent="0.35">
      <c r="D746" s="6"/>
      <c r="E746" s="6"/>
    </row>
    <row r="747" spans="4:5" ht="15.75" customHeight="1" x14ac:dyDescent="0.35">
      <c r="D747" s="6"/>
      <c r="E747" s="6"/>
    </row>
    <row r="748" spans="4:5" ht="15.75" customHeight="1" x14ac:dyDescent="0.35">
      <c r="D748" s="6"/>
      <c r="E748" s="6"/>
    </row>
    <row r="749" spans="4:5" ht="15.75" customHeight="1" x14ac:dyDescent="0.35">
      <c r="D749" s="6"/>
      <c r="E749" s="6"/>
    </row>
    <row r="750" spans="4:5" ht="15.75" customHeight="1" x14ac:dyDescent="0.35">
      <c r="D750" s="6"/>
      <c r="E750" s="6"/>
    </row>
    <row r="751" spans="4:5" ht="15.75" customHeight="1" x14ac:dyDescent="0.35">
      <c r="D751" s="6"/>
      <c r="E751" s="6"/>
    </row>
    <row r="752" spans="4:5" ht="15.75" customHeight="1" x14ac:dyDescent="0.35">
      <c r="D752" s="6"/>
      <c r="E752" s="6"/>
    </row>
    <row r="753" spans="4:5" ht="15.75" customHeight="1" x14ac:dyDescent="0.35">
      <c r="D753" s="6"/>
      <c r="E753" s="6"/>
    </row>
    <row r="754" spans="4:5" ht="15.75" customHeight="1" x14ac:dyDescent="0.35">
      <c r="D754" s="6"/>
      <c r="E754" s="6"/>
    </row>
    <row r="755" spans="4:5" ht="15.75" customHeight="1" x14ac:dyDescent="0.35">
      <c r="D755" s="6"/>
      <c r="E755" s="6"/>
    </row>
    <row r="756" spans="4:5" ht="15.75" customHeight="1" x14ac:dyDescent="0.35">
      <c r="D756" s="6"/>
      <c r="E756" s="6"/>
    </row>
    <row r="757" spans="4:5" ht="15.75" customHeight="1" x14ac:dyDescent="0.35">
      <c r="D757" s="6"/>
      <c r="E757" s="6"/>
    </row>
    <row r="758" spans="4:5" ht="15.75" customHeight="1" x14ac:dyDescent="0.35">
      <c r="D758" s="6"/>
      <c r="E758" s="6"/>
    </row>
    <row r="759" spans="4:5" ht="15.75" customHeight="1" x14ac:dyDescent="0.35">
      <c r="D759" s="6"/>
      <c r="E759" s="6"/>
    </row>
    <row r="760" spans="4:5" ht="15.75" customHeight="1" x14ac:dyDescent="0.35">
      <c r="D760" s="6"/>
      <c r="E760" s="6"/>
    </row>
    <row r="761" spans="4:5" ht="15.75" customHeight="1" x14ac:dyDescent="0.35">
      <c r="D761" s="6"/>
      <c r="E761" s="6"/>
    </row>
    <row r="762" spans="4:5" ht="15.75" customHeight="1" x14ac:dyDescent="0.35">
      <c r="D762" s="6"/>
      <c r="E762" s="6"/>
    </row>
    <row r="763" spans="4:5" ht="15.75" customHeight="1" x14ac:dyDescent="0.35">
      <c r="D763" s="6"/>
      <c r="E763" s="6"/>
    </row>
    <row r="764" spans="4:5" ht="15.75" customHeight="1" x14ac:dyDescent="0.35">
      <c r="D764" s="6"/>
      <c r="E764" s="6"/>
    </row>
    <row r="765" spans="4:5" ht="15.75" customHeight="1" x14ac:dyDescent="0.35">
      <c r="D765" s="6"/>
      <c r="E765" s="6"/>
    </row>
    <row r="766" spans="4:5" ht="15.75" customHeight="1" x14ac:dyDescent="0.35">
      <c r="D766" s="6"/>
      <c r="E766" s="6"/>
    </row>
    <row r="767" spans="4:5" ht="15.75" customHeight="1" x14ac:dyDescent="0.35">
      <c r="D767" s="6"/>
      <c r="E767" s="6"/>
    </row>
    <row r="768" spans="4:5" ht="15.75" customHeight="1" x14ac:dyDescent="0.35">
      <c r="D768" s="6"/>
      <c r="E768" s="6"/>
    </row>
    <row r="769" spans="4:5" ht="15.75" customHeight="1" x14ac:dyDescent="0.35">
      <c r="D769" s="6"/>
      <c r="E769" s="6"/>
    </row>
    <row r="770" spans="4:5" ht="15.75" customHeight="1" x14ac:dyDescent="0.35">
      <c r="D770" s="6"/>
      <c r="E770" s="6"/>
    </row>
    <row r="771" spans="4:5" ht="15.75" customHeight="1" x14ac:dyDescent="0.35">
      <c r="D771" s="6"/>
      <c r="E771" s="6"/>
    </row>
    <row r="772" spans="4:5" ht="15.75" customHeight="1" x14ac:dyDescent="0.35">
      <c r="D772" s="6"/>
      <c r="E772" s="6"/>
    </row>
    <row r="773" spans="4:5" ht="15.75" customHeight="1" x14ac:dyDescent="0.35">
      <c r="D773" s="6"/>
      <c r="E773" s="6"/>
    </row>
    <row r="774" spans="4:5" ht="15.75" customHeight="1" x14ac:dyDescent="0.35">
      <c r="D774" s="6"/>
      <c r="E774" s="6"/>
    </row>
    <row r="775" spans="4:5" ht="15.75" customHeight="1" x14ac:dyDescent="0.35">
      <c r="D775" s="6"/>
      <c r="E775" s="6"/>
    </row>
    <row r="776" spans="4:5" ht="15.75" customHeight="1" x14ac:dyDescent="0.35">
      <c r="D776" s="6"/>
      <c r="E776" s="6"/>
    </row>
    <row r="777" spans="4:5" ht="15.75" customHeight="1" x14ac:dyDescent="0.35">
      <c r="D777" s="6"/>
      <c r="E777" s="6"/>
    </row>
    <row r="778" spans="4:5" ht="15.75" customHeight="1" x14ac:dyDescent="0.35">
      <c r="D778" s="6"/>
      <c r="E778" s="6"/>
    </row>
    <row r="779" spans="4:5" ht="15.75" customHeight="1" x14ac:dyDescent="0.35">
      <c r="D779" s="6"/>
      <c r="E779" s="6"/>
    </row>
    <row r="780" spans="4:5" ht="15.75" customHeight="1" x14ac:dyDescent="0.35">
      <c r="D780" s="6"/>
      <c r="E780" s="6"/>
    </row>
    <row r="781" spans="4:5" ht="15.75" customHeight="1" x14ac:dyDescent="0.35">
      <c r="D781" s="6"/>
      <c r="E781" s="6"/>
    </row>
    <row r="782" spans="4:5" ht="15.75" customHeight="1" x14ac:dyDescent="0.35">
      <c r="D782" s="6"/>
      <c r="E782" s="6"/>
    </row>
    <row r="783" spans="4:5" ht="15.75" customHeight="1" x14ac:dyDescent="0.35">
      <c r="D783" s="6"/>
      <c r="E783" s="6"/>
    </row>
    <row r="784" spans="4:5" ht="15.75" customHeight="1" x14ac:dyDescent="0.35">
      <c r="D784" s="6"/>
      <c r="E784" s="6"/>
    </row>
    <row r="785" spans="4:5" ht="15.75" customHeight="1" x14ac:dyDescent="0.35">
      <c r="D785" s="6"/>
      <c r="E785" s="6"/>
    </row>
    <row r="786" spans="4:5" ht="15.75" customHeight="1" x14ac:dyDescent="0.35">
      <c r="D786" s="6"/>
      <c r="E786" s="6"/>
    </row>
    <row r="787" spans="4:5" ht="15.75" customHeight="1" x14ac:dyDescent="0.35">
      <c r="D787" s="6"/>
      <c r="E787" s="6"/>
    </row>
    <row r="788" spans="4:5" ht="15.75" customHeight="1" x14ac:dyDescent="0.35">
      <c r="D788" s="6"/>
      <c r="E788" s="6"/>
    </row>
    <row r="789" spans="4:5" ht="15.75" customHeight="1" x14ac:dyDescent="0.35">
      <c r="D789" s="6"/>
      <c r="E789" s="6"/>
    </row>
    <row r="790" spans="4:5" ht="15.75" customHeight="1" x14ac:dyDescent="0.35">
      <c r="D790" s="6"/>
      <c r="E790" s="6"/>
    </row>
    <row r="791" spans="4:5" ht="15.75" customHeight="1" x14ac:dyDescent="0.35">
      <c r="D791" s="6"/>
      <c r="E791" s="6"/>
    </row>
    <row r="792" spans="4:5" ht="15.75" customHeight="1" x14ac:dyDescent="0.35">
      <c r="D792" s="6"/>
      <c r="E792" s="6"/>
    </row>
    <row r="793" spans="4:5" ht="15.75" customHeight="1" x14ac:dyDescent="0.35">
      <c r="D793" s="6"/>
      <c r="E793" s="6"/>
    </row>
    <row r="794" spans="4:5" ht="15.75" customHeight="1" x14ac:dyDescent="0.35">
      <c r="D794" s="6"/>
      <c r="E794" s="6"/>
    </row>
    <row r="795" spans="4:5" ht="15.75" customHeight="1" x14ac:dyDescent="0.35">
      <c r="D795" s="6"/>
      <c r="E795" s="6"/>
    </row>
    <row r="796" spans="4:5" ht="15.75" customHeight="1" x14ac:dyDescent="0.35">
      <c r="D796" s="6"/>
      <c r="E796" s="6"/>
    </row>
    <row r="797" spans="4:5" ht="15.75" customHeight="1" x14ac:dyDescent="0.35">
      <c r="D797" s="6"/>
      <c r="E797" s="6"/>
    </row>
    <row r="798" spans="4:5" ht="15.75" customHeight="1" x14ac:dyDescent="0.35">
      <c r="D798" s="6"/>
      <c r="E798" s="6"/>
    </row>
    <row r="799" spans="4:5" ht="15.75" customHeight="1" x14ac:dyDescent="0.35">
      <c r="D799" s="6"/>
      <c r="E799" s="6"/>
    </row>
    <row r="800" spans="4:5" ht="15.75" customHeight="1" x14ac:dyDescent="0.35">
      <c r="D800" s="6"/>
      <c r="E800" s="6"/>
    </row>
    <row r="801" spans="4:5" ht="15.75" customHeight="1" x14ac:dyDescent="0.35">
      <c r="D801" s="6"/>
      <c r="E801" s="6"/>
    </row>
    <row r="802" spans="4:5" ht="15.75" customHeight="1" x14ac:dyDescent="0.35">
      <c r="D802" s="6"/>
      <c r="E802" s="6"/>
    </row>
    <row r="803" spans="4:5" ht="15.75" customHeight="1" x14ac:dyDescent="0.35">
      <c r="D803" s="6"/>
      <c r="E803" s="6"/>
    </row>
    <row r="804" spans="4:5" ht="15.75" customHeight="1" x14ac:dyDescent="0.35">
      <c r="D804" s="6"/>
      <c r="E804" s="6"/>
    </row>
    <row r="805" spans="4:5" ht="15.75" customHeight="1" x14ac:dyDescent="0.35">
      <c r="D805" s="6"/>
      <c r="E805" s="6"/>
    </row>
    <row r="806" spans="4:5" ht="15.75" customHeight="1" x14ac:dyDescent="0.35">
      <c r="D806" s="6"/>
      <c r="E806" s="6"/>
    </row>
    <row r="807" spans="4:5" ht="15.75" customHeight="1" x14ac:dyDescent="0.35">
      <c r="D807" s="6"/>
      <c r="E807" s="6"/>
    </row>
    <row r="808" spans="4:5" ht="15.75" customHeight="1" x14ac:dyDescent="0.35">
      <c r="D808" s="6"/>
      <c r="E808" s="6"/>
    </row>
    <row r="809" spans="4:5" ht="15.75" customHeight="1" x14ac:dyDescent="0.35">
      <c r="D809" s="6"/>
      <c r="E809" s="6"/>
    </row>
    <row r="810" spans="4:5" ht="15.75" customHeight="1" x14ac:dyDescent="0.35">
      <c r="D810" s="6"/>
      <c r="E810" s="6"/>
    </row>
    <row r="811" spans="4:5" ht="15.75" customHeight="1" x14ac:dyDescent="0.35">
      <c r="D811" s="6"/>
      <c r="E811" s="6"/>
    </row>
    <row r="812" spans="4:5" ht="15.75" customHeight="1" x14ac:dyDescent="0.35">
      <c r="D812" s="6"/>
      <c r="E812" s="6"/>
    </row>
    <row r="813" spans="4:5" ht="15.75" customHeight="1" x14ac:dyDescent="0.35">
      <c r="D813" s="6"/>
      <c r="E813" s="6"/>
    </row>
    <row r="814" spans="4:5" ht="15.75" customHeight="1" x14ac:dyDescent="0.35">
      <c r="D814" s="6"/>
      <c r="E814" s="6"/>
    </row>
    <row r="815" spans="4:5" ht="15.75" customHeight="1" x14ac:dyDescent="0.35">
      <c r="D815" s="6"/>
      <c r="E815" s="6"/>
    </row>
    <row r="816" spans="4:5" ht="15.75" customHeight="1" x14ac:dyDescent="0.35">
      <c r="D816" s="6"/>
      <c r="E816" s="6"/>
    </row>
    <row r="817" spans="4:5" ht="15.75" customHeight="1" x14ac:dyDescent="0.35">
      <c r="D817" s="6"/>
      <c r="E817" s="6"/>
    </row>
    <row r="818" spans="4:5" ht="15.75" customHeight="1" x14ac:dyDescent="0.35">
      <c r="D818" s="6"/>
      <c r="E818" s="6"/>
    </row>
    <row r="819" spans="4:5" ht="15.75" customHeight="1" x14ac:dyDescent="0.35">
      <c r="D819" s="6"/>
      <c r="E819" s="6"/>
    </row>
    <row r="820" spans="4:5" ht="15.75" customHeight="1" x14ac:dyDescent="0.35">
      <c r="D820" s="6"/>
      <c r="E820" s="6"/>
    </row>
    <row r="821" spans="4:5" ht="15.75" customHeight="1" x14ac:dyDescent="0.35">
      <c r="D821" s="6"/>
      <c r="E821" s="6"/>
    </row>
    <row r="822" spans="4:5" ht="15.75" customHeight="1" x14ac:dyDescent="0.35">
      <c r="D822" s="6"/>
      <c r="E822" s="6"/>
    </row>
    <row r="823" spans="4:5" ht="15.75" customHeight="1" x14ac:dyDescent="0.35">
      <c r="D823" s="6"/>
      <c r="E823" s="6"/>
    </row>
    <row r="824" spans="4:5" ht="15.75" customHeight="1" x14ac:dyDescent="0.35">
      <c r="D824" s="6"/>
      <c r="E824" s="6"/>
    </row>
    <row r="825" spans="4:5" ht="15.75" customHeight="1" x14ac:dyDescent="0.35">
      <c r="D825" s="6"/>
      <c r="E825" s="6"/>
    </row>
    <row r="826" spans="4:5" ht="15.75" customHeight="1" x14ac:dyDescent="0.35">
      <c r="D826" s="6"/>
      <c r="E826" s="6"/>
    </row>
    <row r="827" spans="4:5" ht="15.75" customHeight="1" x14ac:dyDescent="0.35">
      <c r="D827" s="6"/>
      <c r="E827" s="6"/>
    </row>
    <row r="828" spans="4:5" ht="15.75" customHeight="1" x14ac:dyDescent="0.35">
      <c r="D828" s="6"/>
      <c r="E828" s="6"/>
    </row>
    <row r="829" spans="4:5" ht="15.75" customHeight="1" x14ac:dyDescent="0.35">
      <c r="D829" s="6"/>
      <c r="E829" s="6"/>
    </row>
    <row r="830" spans="4:5" ht="15.75" customHeight="1" x14ac:dyDescent="0.35">
      <c r="D830" s="6"/>
      <c r="E830" s="6"/>
    </row>
    <row r="831" spans="4:5" ht="15.75" customHeight="1" x14ac:dyDescent="0.35">
      <c r="D831" s="6"/>
      <c r="E831" s="6"/>
    </row>
    <row r="832" spans="4:5" ht="15.75" customHeight="1" x14ac:dyDescent="0.35">
      <c r="D832" s="6"/>
      <c r="E832" s="6"/>
    </row>
    <row r="833" spans="4:5" ht="15.75" customHeight="1" x14ac:dyDescent="0.35">
      <c r="D833" s="6"/>
      <c r="E833" s="6"/>
    </row>
    <row r="834" spans="4:5" ht="15.75" customHeight="1" x14ac:dyDescent="0.35">
      <c r="D834" s="6"/>
      <c r="E834" s="6"/>
    </row>
    <row r="835" spans="4:5" ht="15.75" customHeight="1" x14ac:dyDescent="0.35">
      <c r="D835" s="6"/>
      <c r="E835" s="6"/>
    </row>
    <row r="836" spans="4:5" ht="15.75" customHeight="1" x14ac:dyDescent="0.35">
      <c r="D836" s="6"/>
      <c r="E836" s="6"/>
    </row>
    <row r="837" spans="4:5" ht="15.75" customHeight="1" x14ac:dyDescent="0.35">
      <c r="D837" s="6"/>
      <c r="E837" s="6"/>
    </row>
    <row r="838" spans="4:5" ht="15.75" customHeight="1" x14ac:dyDescent="0.35">
      <c r="D838" s="6"/>
      <c r="E838" s="6"/>
    </row>
    <row r="839" spans="4:5" ht="15.75" customHeight="1" x14ac:dyDescent="0.35">
      <c r="D839" s="6"/>
      <c r="E839" s="6"/>
    </row>
    <row r="840" spans="4:5" ht="15.75" customHeight="1" x14ac:dyDescent="0.35">
      <c r="D840" s="6"/>
      <c r="E840" s="6"/>
    </row>
    <row r="841" spans="4:5" ht="15.75" customHeight="1" x14ac:dyDescent="0.35">
      <c r="D841" s="6"/>
      <c r="E841" s="6"/>
    </row>
    <row r="842" spans="4:5" ht="15.75" customHeight="1" x14ac:dyDescent="0.35">
      <c r="D842" s="6"/>
      <c r="E842" s="6"/>
    </row>
    <row r="843" spans="4:5" ht="15.75" customHeight="1" x14ac:dyDescent="0.35">
      <c r="D843" s="6"/>
      <c r="E843" s="6"/>
    </row>
    <row r="844" spans="4:5" ht="15.75" customHeight="1" x14ac:dyDescent="0.35">
      <c r="D844" s="6"/>
      <c r="E844" s="6"/>
    </row>
    <row r="845" spans="4:5" ht="15.75" customHeight="1" x14ac:dyDescent="0.35">
      <c r="D845" s="6"/>
      <c r="E845" s="6"/>
    </row>
    <row r="846" spans="4:5" ht="15.75" customHeight="1" x14ac:dyDescent="0.35">
      <c r="D846" s="6"/>
      <c r="E846" s="6"/>
    </row>
    <row r="847" spans="4:5" ht="15.75" customHeight="1" x14ac:dyDescent="0.35">
      <c r="D847" s="6"/>
      <c r="E847" s="6"/>
    </row>
    <row r="848" spans="4:5" ht="15.75" customHeight="1" x14ac:dyDescent="0.35">
      <c r="D848" s="6"/>
      <c r="E848" s="6"/>
    </row>
    <row r="849" spans="4:5" ht="15.75" customHeight="1" x14ac:dyDescent="0.35">
      <c r="D849" s="6"/>
      <c r="E849" s="6"/>
    </row>
    <row r="850" spans="4:5" ht="15.75" customHeight="1" x14ac:dyDescent="0.35">
      <c r="D850" s="6"/>
      <c r="E850" s="6"/>
    </row>
    <row r="851" spans="4:5" ht="15.75" customHeight="1" x14ac:dyDescent="0.35">
      <c r="D851" s="6"/>
      <c r="E851" s="6"/>
    </row>
    <row r="852" spans="4:5" ht="15.75" customHeight="1" x14ac:dyDescent="0.35">
      <c r="D852" s="6"/>
      <c r="E852" s="6"/>
    </row>
    <row r="853" spans="4:5" ht="15.75" customHeight="1" x14ac:dyDescent="0.35">
      <c r="D853" s="6"/>
      <c r="E853" s="6"/>
    </row>
    <row r="854" spans="4:5" ht="15.75" customHeight="1" x14ac:dyDescent="0.35">
      <c r="D854" s="6"/>
      <c r="E854" s="6"/>
    </row>
    <row r="855" spans="4:5" ht="15.75" customHeight="1" x14ac:dyDescent="0.35">
      <c r="D855" s="6"/>
      <c r="E855" s="6"/>
    </row>
    <row r="856" spans="4:5" ht="15.75" customHeight="1" x14ac:dyDescent="0.35">
      <c r="D856" s="6"/>
      <c r="E856" s="6"/>
    </row>
    <row r="857" spans="4:5" ht="15.75" customHeight="1" x14ac:dyDescent="0.35">
      <c r="D857" s="6"/>
      <c r="E857" s="6"/>
    </row>
    <row r="858" spans="4:5" ht="15.75" customHeight="1" x14ac:dyDescent="0.35">
      <c r="D858" s="6"/>
      <c r="E858" s="6"/>
    </row>
    <row r="859" spans="4:5" ht="15.75" customHeight="1" x14ac:dyDescent="0.35">
      <c r="D859" s="6"/>
      <c r="E859" s="6"/>
    </row>
    <row r="860" spans="4:5" ht="15.75" customHeight="1" x14ac:dyDescent="0.35">
      <c r="D860" s="6"/>
      <c r="E860" s="6"/>
    </row>
    <row r="861" spans="4:5" ht="15.75" customHeight="1" x14ac:dyDescent="0.35">
      <c r="D861" s="6"/>
      <c r="E861" s="6"/>
    </row>
    <row r="862" spans="4:5" ht="15.75" customHeight="1" x14ac:dyDescent="0.35">
      <c r="D862" s="6"/>
      <c r="E862" s="6"/>
    </row>
    <row r="863" spans="4:5" ht="15.75" customHeight="1" x14ac:dyDescent="0.35">
      <c r="D863" s="6"/>
      <c r="E863" s="6"/>
    </row>
    <row r="864" spans="4:5" ht="15.75" customHeight="1" x14ac:dyDescent="0.35">
      <c r="D864" s="6"/>
      <c r="E864" s="6"/>
    </row>
    <row r="865" spans="4:5" ht="15.75" customHeight="1" x14ac:dyDescent="0.35">
      <c r="D865" s="6"/>
      <c r="E865" s="6"/>
    </row>
    <row r="866" spans="4:5" ht="14.5" x14ac:dyDescent="0.35">
      <c r="D866" s="6"/>
      <c r="E866" s="6"/>
    </row>
    <row r="867" spans="4:5" ht="14.5" x14ac:dyDescent="0.35">
      <c r="D867" s="6"/>
      <c r="E867" s="6"/>
    </row>
    <row r="868" spans="4:5" ht="14.5" x14ac:dyDescent="0.35">
      <c r="D868" s="6"/>
      <c r="E868" s="6"/>
    </row>
    <row r="869" spans="4:5" ht="14.5" x14ac:dyDescent="0.35">
      <c r="D869" s="6"/>
      <c r="E869" s="6"/>
    </row>
    <row r="870" spans="4:5" ht="14.5" x14ac:dyDescent="0.35">
      <c r="D870" s="6"/>
      <c r="E870" s="6"/>
    </row>
    <row r="871" spans="4:5" ht="14.5" x14ac:dyDescent="0.35">
      <c r="D871" s="6"/>
      <c r="E871" s="6"/>
    </row>
    <row r="872" spans="4:5" ht="14.5" x14ac:dyDescent="0.35">
      <c r="D872" s="6"/>
      <c r="E872" s="6"/>
    </row>
    <row r="873" spans="4:5" ht="14.5" x14ac:dyDescent="0.35">
      <c r="D873" s="6"/>
      <c r="E873" s="6"/>
    </row>
    <row r="874" spans="4:5" ht="14.5" x14ac:dyDescent="0.35">
      <c r="D874" s="6"/>
      <c r="E874" s="6"/>
    </row>
    <row r="875" spans="4:5" ht="14.5" x14ac:dyDescent="0.35">
      <c r="D875" s="6"/>
      <c r="E875" s="6"/>
    </row>
    <row r="876" spans="4:5" ht="14.5" x14ac:dyDescent="0.35">
      <c r="D876" s="6"/>
      <c r="E876" s="6"/>
    </row>
    <row r="877" spans="4:5" ht="14.5" x14ac:dyDescent="0.35">
      <c r="D877" s="6"/>
      <c r="E877" s="6"/>
    </row>
    <row r="878" spans="4:5" ht="14.5" x14ac:dyDescent="0.35">
      <c r="D878" s="6"/>
      <c r="E878" s="6"/>
    </row>
    <row r="879" spans="4:5" ht="14.5" x14ac:dyDescent="0.35">
      <c r="D879" s="6"/>
      <c r="E879" s="6"/>
    </row>
    <row r="880" spans="4:5" ht="14.5" x14ac:dyDescent="0.35">
      <c r="D880" s="6"/>
      <c r="E880" s="6"/>
    </row>
    <row r="881" spans="4:5" ht="14.5" x14ac:dyDescent="0.35">
      <c r="D881" s="6"/>
      <c r="E881" s="6"/>
    </row>
    <row r="882" spans="4:5" ht="14.5" x14ac:dyDescent="0.35">
      <c r="D882" s="6"/>
      <c r="E882" s="6"/>
    </row>
    <row r="883" spans="4:5" ht="14.5" x14ac:dyDescent="0.35">
      <c r="D883" s="6"/>
      <c r="E883" s="6"/>
    </row>
    <row r="884" spans="4:5" ht="14.5" x14ac:dyDescent="0.35">
      <c r="D884" s="6"/>
      <c r="E884" s="6"/>
    </row>
    <row r="885" spans="4:5" ht="14.5" x14ac:dyDescent="0.35">
      <c r="D885" s="6"/>
      <c r="E885" s="6"/>
    </row>
    <row r="886" spans="4:5" ht="14.5" x14ac:dyDescent="0.35">
      <c r="D886" s="6"/>
      <c r="E886" s="6"/>
    </row>
    <row r="887" spans="4:5" ht="14.5" x14ac:dyDescent="0.35">
      <c r="D887" s="6"/>
      <c r="E887" s="6"/>
    </row>
    <row r="888" spans="4:5" ht="14.5" x14ac:dyDescent="0.35">
      <c r="D888" s="6"/>
      <c r="E888" s="6"/>
    </row>
    <row r="889" spans="4:5" ht="14.5" x14ac:dyDescent="0.35">
      <c r="D889" s="6"/>
      <c r="E889" s="6"/>
    </row>
    <row r="890" spans="4:5" ht="14.5" x14ac:dyDescent="0.35">
      <c r="D890" s="6"/>
      <c r="E890" s="6"/>
    </row>
    <row r="891" spans="4:5" ht="14.5" x14ac:dyDescent="0.35">
      <c r="D891" s="6"/>
      <c r="E891" s="6"/>
    </row>
    <row r="892" spans="4:5" ht="14.5" x14ac:dyDescent="0.35">
      <c r="D892" s="6"/>
      <c r="E892" s="6"/>
    </row>
    <row r="893" spans="4:5" ht="14.5" x14ac:dyDescent="0.35">
      <c r="D893" s="6"/>
      <c r="E893" s="6"/>
    </row>
    <row r="894" spans="4:5" ht="14.5" x14ac:dyDescent="0.35">
      <c r="D894" s="6"/>
      <c r="E894" s="6"/>
    </row>
    <row r="895" spans="4:5" ht="14.5" x14ac:dyDescent="0.35">
      <c r="D895" s="6"/>
      <c r="E895" s="6"/>
    </row>
    <row r="896" spans="4:5" ht="14.5" x14ac:dyDescent="0.35">
      <c r="D896" s="6"/>
      <c r="E896" s="6"/>
    </row>
    <row r="897" spans="4:5" ht="14.5" x14ac:dyDescent="0.35">
      <c r="D897" s="6"/>
      <c r="E897" s="6"/>
    </row>
    <row r="898" spans="4:5" ht="14.5" x14ac:dyDescent="0.35">
      <c r="D898" s="6"/>
      <c r="E898" s="6"/>
    </row>
    <row r="899" spans="4:5" ht="14.5" x14ac:dyDescent="0.35">
      <c r="D899" s="6"/>
      <c r="E899" s="6"/>
    </row>
    <row r="900" spans="4:5" ht="14.5" x14ac:dyDescent="0.35">
      <c r="D900" s="6"/>
      <c r="E900" s="6"/>
    </row>
    <row r="901" spans="4:5" ht="14.5" x14ac:dyDescent="0.35">
      <c r="D901" s="6"/>
      <c r="E901" s="6"/>
    </row>
    <row r="902" spans="4:5" ht="14.5" x14ac:dyDescent="0.35">
      <c r="D902" s="6"/>
      <c r="E902" s="6"/>
    </row>
    <row r="903" spans="4:5" ht="14.5" x14ac:dyDescent="0.35">
      <c r="D903" s="6"/>
      <c r="E903" s="6"/>
    </row>
    <row r="904" spans="4:5" ht="14.5" x14ac:dyDescent="0.35">
      <c r="D904" s="6"/>
      <c r="E904" s="6"/>
    </row>
    <row r="905" spans="4:5" ht="14.5" x14ac:dyDescent="0.35">
      <c r="D905" s="6"/>
      <c r="E905" s="6"/>
    </row>
    <row r="906" spans="4:5" ht="14.5" x14ac:dyDescent="0.35">
      <c r="D906" s="6"/>
      <c r="E906" s="6"/>
    </row>
    <row r="907" spans="4:5" ht="14.5" x14ac:dyDescent="0.35">
      <c r="D907" s="6"/>
      <c r="E907" s="6"/>
    </row>
    <row r="908" spans="4:5" ht="14.5" x14ac:dyDescent="0.35">
      <c r="D908" s="6"/>
      <c r="E908" s="6"/>
    </row>
    <row r="909" spans="4:5" ht="14.5" x14ac:dyDescent="0.35">
      <c r="D909" s="6"/>
      <c r="E909" s="6"/>
    </row>
    <row r="910" spans="4:5" ht="14.5" x14ac:dyDescent="0.35">
      <c r="D910" s="6"/>
      <c r="E910" s="6"/>
    </row>
    <row r="911" spans="4:5" ht="14.5" x14ac:dyDescent="0.35">
      <c r="D911" s="6"/>
      <c r="E911" s="6"/>
    </row>
    <row r="912" spans="4:5" ht="14.5" x14ac:dyDescent="0.35">
      <c r="D912" s="6"/>
      <c r="E912" s="6"/>
    </row>
    <row r="913" spans="4:5" ht="14.5" x14ac:dyDescent="0.35">
      <c r="D913" s="6"/>
      <c r="E913" s="6"/>
    </row>
    <row r="914" spans="4:5" ht="14.5" x14ac:dyDescent="0.35">
      <c r="D914" s="6"/>
      <c r="E914" s="6"/>
    </row>
    <row r="915" spans="4:5" ht="14.5" x14ac:dyDescent="0.35">
      <c r="D915" s="6"/>
      <c r="E915" s="6"/>
    </row>
    <row r="916" spans="4:5" ht="14.5" x14ac:dyDescent="0.35">
      <c r="D916" s="6"/>
      <c r="E916" s="6"/>
    </row>
    <row r="917" spans="4:5" ht="14.5" x14ac:dyDescent="0.35">
      <c r="D917" s="6"/>
      <c r="E917" s="6"/>
    </row>
    <row r="918" spans="4:5" ht="14.5" x14ac:dyDescent="0.35">
      <c r="D918" s="6"/>
      <c r="E918" s="6"/>
    </row>
    <row r="919" spans="4:5" ht="14.5" x14ac:dyDescent="0.35">
      <c r="D919" s="6"/>
      <c r="E919" s="6"/>
    </row>
    <row r="920" spans="4:5" ht="14.5" x14ac:dyDescent="0.35">
      <c r="D920" s="6"/>
      <c r="E920" s="6"/>
    </row>
    <row r="921" spans="4:5" ht="14.5" x14ac:dyDescent="0.35">
      <c r="D921" s="6"/>
      <c r="E921" s="6"/>
    </row>
    <row r="922" spans="4:5" ht="14.5" x14ac:dyDescent="0.35">
      <c r="D922" s="6"/>
      <c r="E922" s="6"/>
    </row>
    <row r="923" spans="4:5" ht="14.5" x14ac:dyDescent="0.35">
      <c r="D923" s="6"/>
      <c r="E923" s="6"/>
    </row>
    <row r="924" spans="4:5" ht="14.5" x14ac:dyDescent="0.35">
      <c r="D924" s="6"/>
      <c r="E924" s="6"/>
    </row>
    <row r="925" spans="4:5" ht="14.5" x14ac:dyDescent="0.35">
      <c r="D925" s="6"/>
      <c r="E925" s="6"/>
    </row>
    <row r="926" spans="4:5" ht="14.5" x14ac:dyDescent="0.35">
      <c r="D926" s="6"/>
      <c r="E926" s="6"/>
    </row>
    <row r="927" spans="4:5" ht="14.5" x14ac:dyDescent="0.35">
      <c r="D927" s="6"/>
      <c r="E927" s="6"/>
    </row>
    <row r="928" spans="4:5" ht="14.5" x14ac:dyDescent="0.35">
      <c r="D928" s="6"/>
      <c r="E928" s="6"/>
    </row>
    <row r="929" spans="4:5" ht="14.5" x14ac:dyDescent="0.35">
      <c r="D929" s="6"/>
      <c r="E929" s="6"/>
    </row>
    <row r="930" spans="4:5" ht="14.5" x14ac:dyDescent="0.35">
      <c r="D930" s="6"/>
      <c r="E930" s="6"/>
    </row>
    <row r="931" spans="4:5" ht="14.5" x14ac:dyDescent="0.35">
      <c r="D931" s="6"/>
      <c r="E931" s="6"/>
    </row>
    <row r="932" spans="4:5" ht="14.5" x14ac:dyDescent="0.35">
      <c r="D932" s="6"/>
      <c r="E932" s="6"/>
    </row>
    <row r="933" spans="4:5" ht="14.5" x14ac:dyDescent="0.35">
      <c r="D933" s="6"/>
      <c r="E933" s="6"/>
    </row>
    <row r="934" spans="4:5" ht="14.5" x14ac:dyDescent="0.35">
      <c r="D934" s="6"/>
      <c r="E934" s="6"/>
    </row>
    <row r="935" spans="4:5" ht="14.5" x14ac:dyDescent="0.35">
      <c r="D935" s="6"/>
      <c r="E935" s="6"/>
    </row>
    <row r="936" spans="4:5" ht="14.5" x14ac:dyDescent="0.35">
      <c r="D936" s="6"/>
      <c r="E936" s="6"/>
    </row>
    <row r="937" spans="4:5" ht="14.5" x14ac:dyDescent="0.35">
      <c r="D937" s="6"/>
      <c r="E937" s="6"/>
    </row>
    <row r="938" spans="4:5" ht="14.5" x14ac:dyDescent="0.35">
      <c r="D938" s="6"/>
      <c r="E938" s="6"/>
    </row>
    <row r="939" spans="4:5" ht="14.5" x14ac:dyDescent="0.35">
      <c r="D939" s="6"/>
      <c r="E939" s="6"/>
    </row>
    <row r="940" spans="4:5" ht="14.5" x14ac:dyDescent="0.35">
      <c r="D940" s="6"/>
      <c r="E940" s="6"/>
    </row>
    <row r="941" spans="4:5" ht="14.5" x14ac:dyDescent="0.35">
      <c r="D941" s="6"/>
      <c r="E941" s="6"/>
    </row>
    <row r="942" spans="4:5" ht="14.5" x14ac:dyDescent="0.35">
      <c r="D942" s="6"/>
      <c r="E942" s="6"/>
    </row>
    <row r="943" spans="4:5" ht="14.5" x14ac:dyDescent="0.35">
      <c r="D943" s="6"/>
      <c r="E943" s="6"/>
    </row>
    <row r="944" spans="4:5" ht="14.5" x14ac:dyDescent="0.35">
      <c r="D944" s="6"/>
      <c r="E944" s="6"/>
    </row>
    <row r="945" spans="4:5" ht="14.5" x14ac:dyDescent="0.35">
      <c r="D945" s="6"/>
      <c r="E945" s="6"/>
    </row>
    <row r="946" spans="4:5" ht="14.5" x14ac:dyDescent="0.35">
      <c r="D946" s="6"/>
      <c r="E946" s="6"/>
    </row>
    <row r="947" spans="4:5" ht="14.5" x14ac:dyDescent="0.35">
      <c r="D947" s="6"/>
      <c r="E947" s="6"/>
    </row>
    <row r="948" spans="4:5" ht="14.5" x14ac:dyDescent="0.35">
      <c r="D948" s="6"/>
      <c r="E948" s="6"/>
    </row>
    <row r="949" spans="4:5" ht="14.5" x14ac:dyDescent="0.35">
      <c r="D949" s="6"/>
      <c r="E949" s="6"/>
    </row>
    <row r="950" spans="4:5" ht="14.5" x14ac:dyDescent="0.35">
      <c r="D950" s="6"/>
      <c r="E950" s="6"/>
    </row>
    <row r="951" spans="4:5" ht="14.5" x14ac:dyDescent="0.35">
      <c r="D951" s="6"/>
      <c r="E951" s="6"/>
    </row>
    <row r="952" spans="4:5" ht="14.5" x14ac:dyDescent="0.35">
      <c r="D952" s="6"/>
      <c r="E952" s="6"/>
    </row>
    <row r="953" spans="4:5" ht="14.5" x14ac:dyDescent="0.35">
      <c r="D953" s="6"/>
      <c r="E953" s="6"/>
    </row>
    <row r="954" spans="4:5" ht="14.5" x14ac:dyDescent="0.35">
      <c r="D954" s="6"/>
      <c r="E954" s="6"/>
    </row>
    <row r="955" spans="4:5" ht="14.5" x14ac:dyDescent="0.35">
      <c r="D955" s="6"/>
      <c r="E955" s="6"/>
    </row>
    <row r="956" spans="4:5" ht="14.5" x14ac:dyDescent="0.35">
      <c r="D956" s="6"/>
      <c r="E956" s="6"/>
    </row>
    <row r="957" spans="4:5" ht="14.5" x14ac:dyDescent="0.35">
      <c r="D957" s="6"/>
      <c r="E957" s="6"/>
    </row>
    <row r="958" spans="4:5" ht="14.5" x14ac:dyDescent="0.35">
      <c r="D958" s="6"/>
      <c r="E958" s="6"/>
    </row>
    <row r="959" spans="4:5" ht="14.5" x14ac:dyDescent="0.35">
      <c r="D959" s="6"/>
      <c r="E959" s="6"/>
    </row>
    <row r="960" spans="4:5" ht="14.5" x14ac:dyDescent="0.35">
      <c r="D960" s="6"/>
      <c r="E960" s="6"/>
    </row>
    <row r="961" spans="4:5" ht="14.5" x14ac:dyDescent="0.35">
      <c r="D961" s="6"/>
      <c r="E961" s="6"/>
    </row>
    <row r="962" spans="4:5" ht="14.5" x14ac:dyDescent="0.35">
      <c r="D962" s="6"/>
      <c r="E962" s="6"/>
    </row>
    <row r="963" spans="4:5" ht="14.5" x14ac:dyDescent="0.35">
      <c r="D963" s="6"/>
      <c r="E963" s="6"/>
    </row>
    <row r="964" spans="4:5" ht="14.5" x14ac:dyDescent="0.35">
      <c r="D964" s="6"/>
      <c r="E964" s="6"/>
    </row>
    <row r="965" spans="4:5" ht="14.5" x14ac:dyDescent="0.35">
      <c r="D965" s="6"/>
      <c r="E965" s="6"/>
    </row>
    <row r="966" spans="4:5" ht="14.5" x14ac:dyDescent="0.35">
      <c r="D966" s="6"/>
      <c r="E966" s="6"/>
    </row>
    <row r="967" spans="4:5" ht="14.5" x14ac:dyDescent="0.35">
      <c r="D967" s="6"/>
      <c r="E967" s="6"/>
    </row>
    <row r="968" spans="4:5" ht="14.5" x14ac:dyDescent="0.35">
      <c r="D968" s="6"/>
      <c r="E968" s="6"/>
    </row>
    <row r="969" spans="4:5" ht="14.5" x14ac:dyDescent="0.35">
      <c r="D969" s="6"/>
      <c r="E969" s="6"/>
    </row>
    <row r="970" spans="4:5" ht="14.5" x14ac:dyDescent="0.35">
      <c r="D970" s="6"/>
      <c r="E970" s="6"/>
    </row>
    <row r="971" spans="4:5" ht="14.5" x14ac:dyDescent="0.35">
      <c r="D971" s="6"/>
      <c r="E971" s="6"/>
    </row>
    <row r="972" spans="4:5" ht="14.5" x14ac:dyDescent="0.35">
      <c r="D972" s="6"/>
      <c r="E972" s="6"/>
    </row>
    <row r="973" spans="4:5" ht="14.5" x14ac:dyDescent="0.35">
      <c r="D973" s="6"/>
      <c r="E973" s="6"/>
    </row>
    <row r="974" spans="4:5" ht="14.5" x14ac:dyDescent="0.35">
      <c r="D974" s="6"/>
      <c r="E974" s="6"/>
    </row>
    <row r="975" spans="4:5" ht="14.5" x14ac:dyDescent="0.35">
      <c r="D975" s="6"/>
      <c r="E975" s="6"/>
    </row>
    <row r="976" spans="4:5" ht="14.5" x14ac:dyDescent="0.35">
      <c r="D976" s="6"/>
      <c r="E976" s="6"/>
    </row>
    <row r="977" spans="4:5" ht="14.5" x14ac:dyDescent="0.35">
      <c r="D977" s="6"/>
      <c r="E977" s="6"/>
    </row>
    <row r="978" spans="4:5" ht="14.5" x14ac:dyDescent="0.35">
      <c r="D978" s="6"/>
      <c r="E978" s="6"/>
    </row>
    <row r="979" spans="4:5" ht="14.5" x14ac:dyDescent="0.35">
      <c r="D979" s="6"/>
      <c r="E979" s="6"/>
    </row>
    <row r="980" spans="4:5" ht="14.5" x14ac:dyDescent="0.35">
      <c r="D980" s="6"/>
      <c r="E980" s="6"/>
    </row>
    <row r="981" spans="4:5" ht="14.5" x14ac:dyDescent="0.35">
      <c r="D981" s="6"/>
      <c r="E981" s="6"/>
    </row>
    <row r="982" spans="4:5" ht="14.5" x14ac:dyDescent="0.35">
      <c r="D982" s="6"/>
      <c r="E982" s="6"/>
    </row>
    <row r="983" spans="4:5" ht="14.5" x14ac:dyDescent="0.35">
      <c r="D983" s="6"/>
      <c r="E983" s="6"/>
    </row>
    <row r="984" spans="4:5" ht="14.5" x14ac:dyDescent="0.35">
      <c r="D984" s="6"/>
      <c r="E984" s="6"/>
    </row>
    <row r="985" spans="4:5" ht="14.5" x14ac:dyDescent="0.35">
      <c r="D985" s="6"/>
      <c r="E985" s="6"/>
    </row>
    <row r="986" spans="4:5" ht="14.5" x14ac:dyDescent="0.35">
      <c r="D986" s="6"/>
      <c r="E986" s="6"/>
    </row>
    <row r="987" spans="4:5" ht="14.5" x14ac:dyDescent="0.35">
      <c r="D987" s="6"/>
      <c r="E987" s="6"/>
    </row>
    <row r="988" spans="4:5" ht="14.5" x14ac:dyDescent="0.35">
      <c r="D988" s="6"/>
      <c r="E988" s="6"/>
    </row>
    <row r="989" spans="4:5" ht="14.5" x14ac:dyDescent="0.35">
      <c r="D989" s="6"/>
      <c r="E989" s="6"/>
    </row>
    <row r="990" spans="4:5" ht="14.5" x14ac:dyDescent="0.35">
      <c r="D990" s="6"/>
      <c r="E990" s="6"/>
    </row>
    <row r="991" spans="4:5" ht="14.5" x14ac:dyDescent="0.35">
      <c r="D991" s="6"/>
      <c r="E991" s="6"/>
    </row>
    <row r="992" spans="4:5" ht="14.5" x14ac:dyDescent="0.35">
      <c r="D992" s="6"/>
      <c r="E992" s="6"/>
    </row>
    <row r="993" spans="4:5" ht="14.5" x14ac:dyDescent="0.35">
      <c r="D993" s="6"/>
      <c r="E993" s="6"/>
    </row>
    <row r="994" spans="4:5" ht="14.5" x14ac:dyDescent="0.35">
      <c r="D994" s="6"/>
      <c r="E994" s="6"/>
    </row>
    <row r="995" spans="4:5" ht="14.5" x14ac:dyDescent="0.35">
      <c r="D995" s="6"/>
      <c r="E995" s="6"/>
    </row>
    <row r="996" spans="4:5" ht="14.5" x14ac:dyDescent="0.35">
      <c r="D996" s="6"/>
      <c r="E996" s="6"/>
    </row>
    <row r="997" spans="4:5" ht="14.5" x14ac:dyDescent="0.35">
      <c r="D997" s="6"/>
      <c r="E997" s="6"/>
    </row>
    <row r="998" spans="4:5" ht="14.5" x14ac:dyDescent="0.35">
      <c r="D998" s="6"/>
      <c r="E998" s="6"/>
    </row>
    <row r="999" spans="4:5" ht="14.5" x14ac:dyDescent="0.35">
      <c r="D999" s="6"/>
      <c r="E999" s="6"/>
    </row>
    <row r="1000" spans="4:5" ht="14.5" x14ac:dyDescent="0.35">
      <c r="D1000" s="6"/>
      <c r="E1000" s="6"/>
    </row>
  </sheetData>
  <mergeCells count="4">
    <mergeCell ref="A1:G1"/>
    <mergeCell ref="A2:C2"/>
    <mergeCell ref="E2:G2"/>
    <mergeCell ref="H2:K2"/>
  </mergeCells>
  <pageMargins left="0.12" right="0.12" top="0.43" bottom="0.27" header="0" footer="0"/>
  <pageSetup scale="85" orientation="landscape"/>
  <headerFooter>
    <oddFooter>&amp;CPage &amp;P of</oddFooter>
  </headerFooter>
</worksheet>
</file>

<file path=docMetadata/LabelInfo.xml><?xml version="1.0" encoding="utf-8"?>
<clbl:labelList xmlns:clbl="http://schemas.microsoft.com/office/2020/mipLabelMetadata">
  <clbl:label id="{f9cb3f33-a0bc-4eaa-8703-842e171f3345}" enabled="0" method="" siteId="{f9cb3f33-a0bc-4eaa-8703-842e171f334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Summary</vt:lpstr>
      <vt:lpstr>General - Technical</vt:lpstr>
      <vt:lpstr>Document Management</vt:lpstr>
      <vt:lpstr>Notifications &amp; Workflow Mgmt.</vt:lpstr>
      <vt:lpstr>Technician Certifications</vt:lpstr>
      <vt:lpstr>Contract Documents</vt:lpstr>
      <vt:lpstr>Equipment and Staffing</vt:lpstr>
      <vt:lpstr>Construction Management</vt:lpstr>
      <vt:lpstr>Measurement and Payment</vt:lpstr>
      <vt:lpstr>Materials Testing &amp; Sampling</vt:lpstr>
      <vt:lpstr>Civil Rights &amp; Labor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dc:creator>
  <cp:keywords/>
  <dc:description/>
  <cp:lastModifiedBy>Rob Zilay</cp:lastModifiedBy>
  <cp:revision/>
  <dcterms:created xsi:type="dcterms:W3CDTF">2022-06-03T14:04:58Z</dcterms:created>
  <dcterms:modified xsi:type="dcterms:W3CDTF">2026-04-22T21:24:02Z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0x01010009580D5927032840891A13526B75566A</vt:lpwstr>
  </property>
  <property fmtid="{D5CDD505-2E9C-101B-9397-08002B2CF9AE}" pid="3" name="MediaServiceImageTags">
    <vt:lpwstr/>
  </property>
</Properties>
</file>