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ya\Desktop\"/>
    </mc:Choice>
  </mc:AlternateContent>
  <xr:revisionPtr revIDLastSave="0" documentId="13_ncr:1_{17B1B936-70C1-4E9F-A441-A5998EA10FE6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  <sheet name="Estimated Quant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3" l="1"/>
  <c r="I7" i="3"/>
  <c r="I8" i="3"/>
  <c r="I9" i="3"/>
  <c r="I10" i="3"/>
  <c r="I11" i="3"/>
  <c r="I12" i="3"/>
  <c r="I13" i="3"/>
  <c r="I14" i="3"/>
  <c r="I15" i="3"/>
  <c r="I16" i="3"/>
  <c r="I17" i="3"/>
  <c r="I6" i="3"/>
</calcChain>
</file>

<file path=xl/sharedStrings.xml><?xml version="1.0" encoding="utf-8"?>
<sst xmlns="http://schemas.openxmlformats.org/spreadsheetml/2006/main" count="101" uniqueCount="78">
  <si>
    <t>Line #</t>
  </si>
  <si>
    <t>Description</t>
  </si>
  <si>
    <t>Quantity 
Measure</t>
  </si>
  <si>
    <t>BIDS WILL BE ACCEPTED FROM:</t>
  </si>
  <si>
    <t>TO:</t>
  </si>
  <si>
    <t>BIDS WILL BE OPENED:</t>
  </si>
  <si>
    <t>REQUEST FOR BIDS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</si>
  <si>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</si>
  <si>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</si>
  <si>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</si>
  <si>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</si>
  <si>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</si>
  <si>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</si>
  <si>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</si>
  <si>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</si>
  <si>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</si>
  <si>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</si>
  <si>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</si>
  <si>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</si>
  <si>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</si>
  <si>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</si>
  <si>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</si>
  <si>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</si>
  <si>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</si>
  <si>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</si>
  <si>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</si>
  <si>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</si>
  <si>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</si>
  <si>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</si>
  <si>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</si>
  <si>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</si>
  <si>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</si>
  <si>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</si>
  <si>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</si>
  <si>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</si>
  <si>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</si>
  <si>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MILE</t>
  </si>
  <si>
    <t>District 71 Houston &amp; Hentry Counties, NHS Routes, Litter</t>
  </si>
  <si>
    <t>District 71 Houston &amp; Henry Counties, OSH Routes, Litter</t>
  </si>
  <si>
    <t>DISTRICT 71 LITTER</t>
  </si>
  <si>
    <t>DISTRICT 71 LITTER PICKUP</t>
  </si>
  <si>
    <t>ROUTES</t>
  </si>
  <si>
    <t>TYPE (LN)</t>
  </si>
  <si>
    <t xml:space="preserve">CLASS </t>
  </si>
  <si>
    <t>MP</t>
  </si>
  <si>
    <t>LENGTH (MILES)</t>
  </si>
  <si>
    <t>FREQUENCY</t>
  </si>
  <si>
    <t>NUMBER OF CYCLES</t>
  </si>
  <si>
    <t>ANNUAL MILES</t>
  </si>
  <si>
    <t>DESCRIPTION</t>
  </si>
  <si>
    <t>SR-1 (US-231 SOUTH)</t>
  </si>
  <si>
    <t>NHS</t>
  </si>
  <si>
    <t>FLORIDA STATE LINE TO AL M.P. 10.85</t>
  </si>
  <si>
    <t>SR-1 (US-431)</t>
  </si>
  <si>
    <t>US 431 DOTHAN CITY LIMITS TO M.P. 39.49 IN HENRY CO</t>
  </si>
  <si>
    <t>84 EAST</t>
  </si>
  <si>
    <t>US 84 FROM DOTHAN CITY LIMIT TO GEORGIA LINE</t>
  </si>
  <si>
    <t>SR-52 (WEST)</t>
  </si>
  <si>
    <t>FROM GENEVA CO LINE TO SR-210 (ROSS CLARK CIRCLE)</t>
  </si>
  <si>
    <t>SR-52 (EAST)</t>
  </si>
  <si>
    <t>FROM US 84 (ROSS CLARK CIRCLE) TO AL STATE LINE</t>
  </si>
  <si>
    <t xml:space="preserve">SR-53  </t>
  </si>
  <si>
    <t>OSH</t>
  </si>
  <si>
    <t xml:space="preserve">COTTONWOOD RD FROM THE FLORIDA LINE TO SR-210 (ROSS CLARK CIRCLE) </t>
  </si>
  <si>
    <t>SR-27</t>
  </si>
  <si>
    <t>FROM THE DALE CO LINE TO US 431</t>
  </si>
  <si>
    <t>SR-95</t>
  </si>
  <si>
    <t xml:space="preserve">FROM INTERSECTION OF SR-52E &amp; SR-95 TO S CITY LIMITS OF ABBEVILLE </t>
  </si>
  <si>
    <t>SR-109</t>
  </si>
  <si>
    <t>FROM THE FL LINE TO SR-1 (US231 S)</t>
  </si>
  <si>
    <t>SR-134</t>
  </si>
  <si>
    <t>FROM THE DALE CO LINE TO SR-95</t>
  </si>
  <si>
    <t>SR-173</t>
  </si>
  <si>
    <t>FROM US 431 TO SR-27</t>
  </si>
  <si>
    <t>SR-605</t>
  </si>
  <si>
    <t>FROM US 231S TO THE DALE CO LINE</t>
  </si>
  <si>
    <t>TOTAL</t>
  </si>
  <si>
    <t>TRIANNUALLY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</si>
</sst>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0" xfId="1"/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38099</xdr:colOff>
      <xdr:row>2</xdr:row>
      <xdr:rowOff>0</xdr:rowOff>
    </xdr:from>
    <xdr:to>
      <xdr:col>6</xdr:col>
      <xdr:colOff>257174</xdr:colOff>
      <xdr:row>8</xdr:row>
      <xdr:rowOff>154905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382E5F-D167-AEF5-3CF1-7DC06E9A4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1699" y="714375"/>
          <a:ext cx="1438275" cy="1869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8" t="s">
        <v>32</v>
      </c>
      <c r="B1" s="38"/>
      <c r="C1" s="38"/>
      <c r="D1" s="38"/>
      <c r="E1" s="38"/>
    </row>
    <row r="2" spans="1:5" ht="18.75" x14ac:dyDescent="0.25">
      <c r="A2" s="6"/>
      <c r="B2" s="6"/>
      <c r="C2" s="6"/>
      <c r="D2" s="6"/>
      <c r="E2" s="6"/>
    </row>
    <row r="3" spans="1:5" ht="18.75" x14ac:dyDescent="0.25">
      <c r="A3" s="6"/>
      <c r="B3" s="6"/>
      <c r="C3" s="6"/>
      <c r="D3" s="6"/>
      <c r="E3" s="6"/>
    </row>
    <row r="4" spans="1:5" ht="21.75" thickBot="1" x14ac:dyDescent="0.3">
      <c r="A4" s="41" t="s">
        <v>6</v>
      </c>
      <c r="B4" s="41"/>
      <c r="C4" s="41"/>
      <c r="D4" s="41"/>
      <c r="E4" s="41"/>
    </row>
    <row r="5" spans="1:5" x14ac:dyDescent="0.25">
      <c r="A5" s="31" t="s">
        <v>3</v>
      </c>
      <c r="B5" s="31"/>
      <c r="C5" s="19">
        <v>46255</v>
      </c>
      <c r="D5" s="45"/>
      <c r="E5" s="45"/>
    </row>
    <row r="6" spans="1:5" x14ac:dyDescent="0.25">
      <c r="A6" s="43" t="s">
        <v>4</v>
      </c>
      <c r="B6" s="43"/>
      <c r="C6" s="19">
        <v>46286</v>
      </c>
      <c r="D6" s="46">
        <v>0.70833333333333337</v>
      </c>
      <c r="E6" s="46"/>
    </row>
    <row r="7" spans="1:5" ht="15.75" thickBot="1" x14ac:dyDescent="0.3">
      <c r="A7" s="44" t="s">
        <v>5</v>
      </c>
      <c r="B7" s="44"/>
      <c r="C7" s="20">
        <v>46287</v>
      </c>
      <c r="D7" s="47">
        <v>0.4375</v>
      </c>
      <c r="E7" s="47"/>
    </row>
    <row r="8" spans="1:5" x14ac:dyDescent="0.25">
      <c r="A8" s="4"/>
      <c r="B8" s="4"/>
      <c r="E8" s="5"/>
    </row>
    <row r="9" spans="1:5" x14ac:dyDescent="0.25">
      <c r="A9" s="39" t="s">
        <v>9</v>
      </c>
      <c r="B9" s="39"/>
      <c r="C9" s="40"/>
      <c r="D9" s="40"/>
      <c r="E9" s="40"/>
    </row>
    <row r="10" spans="1:5" ht="33.75" customHeight="1" x14ac:dyDescent="0.25">
      <c r="A10" s="42" t="s">
        <v>33</v>
      </c>
      <c r="B10" s="42"/>
      <c r="C10" s="42"/>
      <c r="D10" s="42"/>
      <c r="E10" s="42"/>
    </row>
    <row r="11" spans="1:5" x14ac:dyDescent="0.25">
      <c r="A11" s="30" t="s">
        <v>7</v>
      </c>
      <c r="B11" s="30"/>
      <c r="C11" s="30"/>
      <c r="D11" s="30"/>
      <c r="E11" s="30"/>
    </row>
    <row r="12" spans="1:5" x14ac:dyDescent="0.25">
      <c r="A12" s="30" t="s">
        <v>8</v>
      </c>
      <c r="B12" s="30"/>
      <c r="C12" s="30"/>
      <c r="D12" s="30"/>
      <c r="E12" s="30"/>
    </row>
    <row r="13" spans="1:5" x14ac:dyDescent="0.25">
      <c r="A13" s="30" t="s">
        <v>10</v>
      </c>
      <c r="B13" s="30"/>
      <c r="C13" s="30"/>
      <c r="D13" s="30"/>
      <c r="E13" s="30"/>
    </row>
    <row r="14" spans="1:5" x14ac:dyDescent="0.25">
      <c r="A14" s="30" t="s">
        <v>31</v>
      </c>
      <c r="B14" s="30"/>
      <c r="C14" s="30"/>
      <c r="D14" s="30"/>
      <c r="E14" s="30"/>
    </row>
    <row r="15" spans="1:5" x14ac:dyDescent="0.25">
      <c r="A15" s="30" t="s">
        <v>30</v>
      </c>
      <c r="B15" s="30"/>
      <c r="C15" s="30"/>
      <c r="D15" s="30"/>
      <c r="E15" s="30"/>
    </row>
    <row r="16" spans="1:5" x14ac:dyDescent="0.25">
      <c r="A16" s="30" t="s">
        <v>29</v>
      </c>
      <c r="B16" s="30"/>
      <c r="C16" s="30"/>
      <c r="D16" s="30"/>
      <c r="E16" s="30"/>
    </row>
    <row r="17" spans="1:5" ht="15.75" thickBot="1" x14ac:dyDescent="0.3">
      <c r="A17" s="9"/>
      <c r="B17" s="9"/>
      <c r="C17" s="9"/>
      <c r="D17" s="9"/>
      <c r="E17" s="9"/>
    </row>
    <row r="18" spans="1:5" x14ac:dyDescent="0.25">
      <c r="A18" s="32" t="s">
        <v>11</v>
      </c>
      <c r="B18" s="33"/>
      <c r="C18" s="33"/>
      <c r="D18" s="33"/>
      <c r="E18" s="34"/>
    </row>
    <row r="19" spans="1:5" ht="15.75" thickBot="1" x14ac:dyDescent="0.3">
      <c r="A19" s="35" t="s">
        <v>34</v>
      </c>
      <c r="B19" s="36"/>
      <c r="C19" s="36"/>
      <c r="D19" s="36"/>
      <c r="E19" s="37"/>
    </row>
    <row r="20" spans="1:5" ht="18.75" x14ac:dyDescent="0.3">
      <c r="A20" s="28" t="s">
        <v>12</v>
      </c>
      <c r="B20" s="28"/>
      <c r="C20" s="28"/>
      <c r="D20" s="28"/>
      <c r="E20" s="28"/>
    </row>
    <row r="21" spans="1:5" ht="15.75" x14ac:dyDescent="0.25">
      <c r="A21" s="11"/>
      <c r="B21" s="11"/>
      <c r="C21" s="11"/>
      <c r="D21" s="11"/>
      <c r="E21" s="11"/>
    </row>
    <row r="22" spans="1:5" ht="44.25" customHeight="1" x14ac:dyDescent="0.25">
      <c r="A22" s="29" t="s">
        <v>13</v>
      </c>
      <c r="B22" s="29"/>
      <c r="C22" s="30"/>
      <c r="D22" s="30"/>
      <c r="E22" s="30"/>
    </row>
    <row r="23" spans="1:5" x14ac:dyDescent="0.25">
      <c r="A23" s="15"/>
      <c r="B23" s="15"/>
      <c r="C23" s="9"/>
      <c r="D23" s="9"/>
      <c r="E23" s="9"/>
    </row>
    <row r="24" spans="1:5" x14ac:dyDescent="0.25">
      <c r="A24" s="16" t="s">
        <v>24</v>
      </c>
      <c r="B24" s="4"/>
      <c r="E24" s="5"/>
    </row>
    <row r="25" spans="1:5" x14ac:dyDescent="0.25">
      <c r="A25" s="16"/>
      <c r="B25" s="4"/>
      <c r="C25" s="12"/>
      <c r="E25" s="5"/>
    </row>
    <row r="26" spans="1:5" x14ac:dyDescent="0.25">
      <c r="A26" s="16" t="s">
        <v>25</v>
      </c>
      <c r="B26" s="4"/>
      <c r="C26" t="s">
        <v>14</v>
      </c>
      <c r="E26" s="14" t="s">
        <v>19</v>
      </c>
    </row>
    <row r="27" spans="1:5" x14ac:dyDescent="0.25">
      <c r="A27" s="4"/>
      <c r="B27" s="4"/>
      <c r="E27" s="5"/>
    </row>
    <row r="28" spans="1:5" x14ac:dyDescent="0.25">
      <c r="A28" s="17" t="s">
        <v>28</v>
      </c>
      <c r="B28" s="4"/>
      <c r="C28" s="12"/>
      <c r="E28" s="13"/>
    </row>
    <row r="29" spans="1:5" x14ac:dyDescent="0.25">
      <c r="A29" s="4"/>
      <c r="B29" s="4"/>
      <c r="C29" t="s">
        <v>15</v>
      </c>
      <c r="E29" s="5" t="s">
        <v>20</v>
      </c>
    </row>
    <row r="30" spans="1:5" x14ac:dyDescent="0.25">
      <c r="A30" s="18"/>
      <c r="B30" s="4"/>
      <c r="E30" s="5"/>
    </row>
    <row r="31" spans="1:5" x14ac:dyDescent="0.25">
      <c r="A31" s="4"/>
      <c r="B31" s="4"/>
      <c r="C31" s="12"/>
      <c r="E31" s="5"/>
    </row>
    <row r="32" spans="1:5" x14ac:dyDescent="0.25">
      <c r="A32" s="9" t="s">
        <v>26</v>
      </c>
      <c r="B32" s="4"/>
      <c r="C32" t="s">
        <v>16</v>
      </c>
      <c r="E32" s="14" t="s">
        <v>21</v>
      </c>
    </row>
    <row r="33" spans="1:5" x14ac:dyDescent="0.25">
      <c r="A33" s="9" t="s">
        <v>27</v>
      </c>
      <c r="B33" s="4"/>
      <c r="E33" s="5"/>
    </row>
    <row r="34" spans="1:5" x14ac:dyDescent="0.25">
      <c r="A34" s="4"/>
      <c r="B34" s="4"/>
      <c r="C34" s="12"/>
      <c r="E34" s="5"/>
    </row>
    <row r="35" spans="1:5" x14ac:dyDescent="0.25">
      <c r="A35" s="4"/>
      <c r="B35" s="4"/>
      <c r="C35" t="s">
        <v>17</v>
      </c>
      <c r="E35" s="14" t="s">
        <v>22</v>
      </c>
    </row>
    <row r="36" spans="1:5" x14ac:dyDescent="0.25">
      <c r="A36" s="4"/>
      <c r="B36" s="4"/>
      <c r="E36" s="5"/>
    </row>
    <row r="37" spans="1:5" x14ac:dyDescent="0.25">
      <c r="A37" s="4"/>
      <c r="B37" s="4"/>
      <c r="C37" s="12"/>
      <c r="E37" s="5"/>
    </row>
    <row r="38" spans="1:5" x14ac:dyDescent="0.25">
      <c r="A38" s="4"/>
      <c r="B38" s="4"/>
      <c r="C38" t="s">
        <v>18</v>
      </c>
      <c r="E38" s="14" t="s">
        <v>23</v>
      </c>
    </row>
    <row r="39" spans="1:5" ht="15.75" thickBot="1" x14ac:dyDescent="0.3">
      <c r="A39" s="7"/>
      <c r="B39" s="7"/>
      <c r="C39" s="8"/>
      <c r="D39" s="8"/>
      <c r="E39" s="10"/>
    </row>
    <row r="40" spans="1:5" x14ac:dyDescent="0.25">
      <c r="A40" s="4"/>
      <c r="B40" s="4"/>
      <c r="E40" s="5"/>
    </row>
    <row r="41" spans="1:5" x14ac:dyDescent="0.25">
      <c r="A41" s="4"/>
      <c r="B41" s="4"/>
      <c r="E41" s="5"/>
    </row>
    <row r="42" spans="1:5" x14ac:dyDescent="0.25">
      <c r="A42" s="4"/>
      <c r="B42" s="4"/>
      <c r="E42" s="5"/>
    </row>
    <row r="43" spans="1:5" x14ac:dyDescent="0.25">
      <c r="A43" s="4"/>
      <c r="B43" s="4"/>
      <c r="E43" s="5"/>
    </row>
    <row r="44" spans="1:5" x14ac:dyDescent="0.25">
      <c r="A44" s="4"/>
      <c r="B44" s="4"/>
      <c r="E44" s="5"/>
    </row>
    <row r="45" spans="1:5" x14ac:dyDescent="0.25">
      <c r="A45" s="4"/>
      <c r="B45" s="4"/>
      <c r="E45" s="5"/>
    </row>
    <row r="46" spans="1:5" x14ac:dyDescent="0.25">
      <c r="A46" s="4"/>
      <c r="B46" s="4"/>
      <c r="E46" s="5"/>
    </row>
    <row r="47" spans="1:5" x14ac:dyDescent="0.25">
      <c r="A47" s="4"/>
      <c r="B47" s="4"/>
      <c r="E47" s="5"/>
    </row>
    <row r="48" spans="1:5" x14ac:dyDescent="0.25">
      <c r="A48" s="4"/>
      <c r="B48" s="4"/>
      <c r="E48" s="5"/>
    </row>
    <row r="49" spans="1:5" x14ac:dyDescent="0.25">
      <c r="A49" s="4"/>
      <c r="B49" s="4"/>
      <c r="E49" s="5"/>
    </row>
    <row r="50" spans="1:5" x14ac:dyDescent="0.25">
      <c r="A50" s="4"/>
      <c r="B50" s="4"/>
      <c r="E50" s="5"/>
    </row>
    <row r="51" spans="1:5" x14ac:dyDescent="0.25">
      <c r="A51" s="4"/>
      <c r="B51" s="4"/>
      <c r="E51" s="5"/>
    </row>
  </sheetData>
  <mergeCells count="20"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4"/>
  <sheetViews>
    <sheetView workbookViewId="0">
      <selection activeCell="A5" sqref="A5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24" thickBot="1" x14ac:dyDescent="0.3">
      <c r="A1" s="48" t="s">
        <v>39</v>
      </c>
      <c r="B1" s="49"/>
      <c r="C1" s="49"/>
      <c r="D1" s="50"/>
    </row>
    <row r="2" spans="1:4" ht="30.75" thickBot="1" x14ac:dyDescent="0.3">
      <c r="A2" s="2" t="s">
        <v>0</v>
      </c>
      <c r="B2" s="23" t="s">
        <v>1</v>
      </c>
      <c r="C2" s="3" t="s">
        <v>2</v>
      </c>
      <c r="D2" s="22" t="s">
        <v>35</v>
      </c>
    </row>
    <row r="3" spans="1:4" ht="42" customHeight="1" x14ac:dyDescent="0.25">
      <c r="A3" s="1">
        <v>1</v>
      </c>
      <c r="B3" s="21" t="s">
        <v>37</v>
      </c>
      <c r="C3" s="1" t="s">
        <v>36</v>
      </c>
      <c r="D3" s="1"/>
    </row>
    <row r="4" spans="1:4" ht="35.25" customHeight="1" x14ac:dyDescent="0.25">
      <c r="A4" s="1">
        <v>2</v>
      </c>
      <c r="B4" s="21" t="s">
        <v>38</v>
      </c>
      <c r="C4" s="1" t="s">
        <v>36</v>
      </c>
      <c r="D4" s="1"/>
    </row>
  </sheetData>
  <mergeCells count="1">
    <mergeCell ref="A1:D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F5C7-0A1E-4A9E-AE1E-64868B0CBF96}">
  <dimension ref="A4:J18"/>
  <sheetViews>
    <sheetView workbookViewId="0">
      <selection activeCell="F26" sqref="F26"/>
    </sheetView>
  </sheetViews>
  <sheetFormatPr defaultRowHeight="15" x14ac:dyDescent="0.25"/>
  <cols>
    <col min="1" max="1" width="25.140625" customWidth="1"/>
    <col min="6" max="6" width="17" customWidth="1"/>
    <col min="7" max="7" width="14.42578125" customWidth="1"/>
    <col min="8" max="8" width="19.85546875" customWidth="1"/>
    <col min="9" max="9" width="14.5703125" customWidth="1"/>
    <col min="10" max="10" width="71" customWidth="1"/>
  </cols>
  <sheetData>
    <row r="4" spans="1:10" x14ac:dyDescent="0.25">
      <c r="A4" s="26" t="s">
        <v>40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7" t="s">
        <v>41</v>
      </c>
      <c r="B5" s="27" t="s">
        <v>42</v>
      </c>
      <c r="C5" s="27" t="s">
        <v>43</v>
      </c>
      <c r="D5" s="27" t="s">
        <v>44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</row>
    <row r="6" spans="1:10" x14ac:dyDescent="0.25">
      <c r="A6" s="24" t="s">
        <v>50</v>
      </c>
      <c r="B6" s="24">
        <v>4</v>
      </c>
      <c r="C6" s="24" t="s">
        <v>51</v>
      </c>
      <c r="D6" s="24">
        <v>0</v>
      </c>
      <c r="E6" s="24">
        <v>10.85</v>
      </c>
      <c r="F6" s="24">
        <v>10.85</v>
      </c>
      <c r="G6" s="24" t="s">
        <v>77</v>
      </c>
      <c r="H6" s="24">
        <v>3</v>
      </c>
      <c r="I6" s="24">
        <f>H6*F6</f>
        <v>32.549999999999997</v>
      </c>
      <c r="J6" s="24" t="s">
        <v>52</v>
      </c>
    </row>
    <row r="7" spans="1:10" x14ac:dyDescent="0.25">
      <c r="A7" s="24" t="s">
        <v>53</v>
      </c>
      <c r="B7" s="24">
        <v>4</v>
      </c>
      <c r="C7" s="24" t="s">
        <v>51</v>
      </c>
      <c r="D7" s="24">
        <v>20.68</v>
      </c>
      <c r="E7" s="24">
        <v>39.49</v>
      </c>
      <c r="F7" s="24">
        <v>18.810000000000002</v>
      </c>
      <c r="G7" s="24" t="s">
        <v>77</v>
      </c>
      <c r="H7" s="24">
        <v>3</v>
      </c>
      <c r="I7" s="24">
        <f t="shared" ref="I7:I17" si="0">H7*F7</f>
        <v>56.430000000000007</v>
      </c>
      <c r="J7" s="24" t="s">
        <v>54</v>
      </c>
    </row>
    <row r="8" spans="1:10" x14ac:dyDescent="0.25">
      <c r="A8" s="24" t="s">
        <v>55</v>
      </c>
      <c r="B8" s="24">
        <v>4</v>
      </c>
      <c r="C8" s="24" t="s">
        <v>51</v>
      </c>
      <c r="D8" s="24">
        <v>214.14</v>
      </c>
      <c r="E8" s="24">
        <v>231.68199999999999</v>
      </c>
      <c r="F8" s="24">
        <v>17.542000000000002</v>
      </c>
      <c r="G8" s="24" t="s">
        <v>77</v>
      </c>
      <c r="H8" s="24">
        <v>3</v>
      </c>
      <c r="I8" s="24">
        <f t="shared" si="0"/>
        <v>52.626000000000005</v>
      </c>
      <c r="J8" s="24" t="s">
        <v>56</v>
      </c>
    </row>
    <row r="9" spans="1:10" x14ac:dyDescent="0.25">
      <c r="A9" s="24" t="s">
        <v>57</v>
      </c>
      <c r="B9" s="24">
        <v>5</v>
      </c>
      <c r="C9" s="24" t="s">
        <v>51</v>
      </c>
      <c r="D9" s="24">
        <v>57.689</v>
      </c>
      <c r="E9" s="24">
        <v>60.87</v>
      </c>
      <c r="F9" s="24">
        <v>3.1809999999999974</v>
      </c>
      <c r="G9" s="24" t="s">
        <v>77</v>
      </c>
      <c r="H9" s="24">
        <v>3</v>
      </c>
      <c r="I9" s="24">
        <f t="shared" si="0"/>
        <v>9.5429999999999922</v>
      </c>
      <c r="J9" s="24" t="s">
        <v>58</v>
      </c>
    </row>
    <row r="10" spans="1:10" x14ac:dyDescent="0.25">
      <c r="A10" s="24" t="s">
        <v>59</v>
      </c>
      <c r="B10" s="24">
        <v>2</v>
      </c>
      <c r="C10" s="24" t="s">
        <v>51</v>
      </c>
      <c r="D10" s="24">
        <v>65.736999999999995</v>
      </c>
      <c r="E10" s="24">
        <v>82.67</v>
      </c>
      <c r="F10" s="24">
        <v>16.933000000000007</v>
      </c>
      <c r="G10" s="24" t="s">
        <v>77</v>
      </c>
      <c r="H10" s="24">
        <v>3</v>
      </c>
      <c r="I10" s="24">
        <f t="shared" si="0"/>
        <v>50.799000000000021</v>
      </c>
      <c r="J10" s="24" t="s">
        <v>60</v>
      </c>
    </row>
    <row r="11" spans="1:10" x14ac:dyDescent="0.25">
      <c r="A11" s="24" t="s">
        <v>61</v>
      </c>
      <c r="B11" s="24">
        <v>2</v>
      </c>
      <c r="C11" s="24" t="s">
        <v>62</v>
      </c>
      <c r="D11" s="24">
        <v>0</v>
      </c>
      <c r="E11" s="24">
        <v>18</v>
      </c>
      <c r="F11" s="24">
        <v>18</v>
      </c>
      <c r="G11" s="24" t="s">
        <v>77</v>
      </c>
      <c r="H11" s="24">
        <v>3</v>
      </c>
      <c r="I11" s="24">
        <f t="shared" si="0"/>
        <v>54</v>
      </c>
      <c r="J11" s="24" t="s">
        <v>63</v>
      </c>
    </row>
    <row r="12" spans="1:10" x14ac:dyDescent="0.25">
      <c r="A12" s="24" t="s">
        <v>64</v>
      </c>
      <c r="B12" s="24">
        <v>2</v>
      </c>
      <c r="C12" s="24" t="s">
        <v>62</v>
      </c>
      <c r="D12" s="24">
        <v>64.5</v>
      </c>
      <c r="E12" s="24">
        <v>73.7</v>
      </c>
      <c r="F12" s="24">
        <v>9.2000000000000028</v>
      </c>
      <c r="G12" s="24" t="s">
        <v>77</v>
      </c>
      <c r="H12" s="24">
        <v>3</v>
      </c>
      <c r="I12" s="24">
        <f t="shared" si="0"/>
        <v>27.600000000000009</v>
      </c>
      <c r="J12" s="24" t="s">
        <v>65</v>
      </c>
    </row>
    <row r="13" spans="1:10" x14ac:dyDescent="0.25">
      <c r="A13" s="24" t="s">
        <v>66</v>
      </c>
      <c r="B13" s="24">
        <v>2</v>
      </c>
      <c r="C13" s="24" t="s">
        <v>62</v>
      </c>
      <c r="D13" s="24">
        <v>24.3</v>
      </c>
      <c r="E13" s="24">
        <v>42</v>
      </c>
      <c r="F13" s="24">
        <v>17.7</v>
      </c>
      <c r="G13" s="24" t="s">
        <v>77</v>
      </c>
      <c r="H13" s="24">
        <v>3</v>
      </c>
      <c r="I13" s="24">
        <f t="shared" si="0"/>
        <v>53.099999999999994</v>
      </c>
      <c r="J13" s="24" t="s">
        <v>67</v>
      </c>
    </row>
    <row r="14" spans="1:10" x14ac:dyDescent="0.25">
      <c r="A14" s="24" t="s">
        <v>68</v>
      </c>
      <c r="B14" s="24">
        <v>2</v>
      </c>
      <c r="C14" s="24" t="s">
        <v>62</v>
      </c>
      <c r="D14" s="24">
        <v>0</v>
      </c>
      <c r="E14" s="24">
        <v>9.9</v>
      </c>
      <c r="F14" s="24">
        <v>9.9</v>
      </c>
      <c r="G14" s="24" t="s">
        <v>77</v>
      </c>
      <c r="H14" s="24">
        <v>3</v>
      </c>
      <c r="I14" s="24">
        <f t="shared" si="0"/>
        <v>29.700000000000003</v>
      </c>
      <c r="J14" s="24" t="s">
        <v>69</v>
      </c>
    </row>
    <row r="15" spans="1:10" x14ac:dyDescent="0.25">
      <c r="A15" s="24" t="s">
        <v>70</v>
      </c>
      <c r="B15" s="24">
        <v>2</v>
      </c>
      <c r="C15" s="24" t="s">
        <v>62</v>
      </c>
      <c r="D15" s="24">
        <v>56.1</v>
      </c>
      <c r="E15" s="24">
        <v>76</v>
      </c>
      <c r="F15" s="24">
        <v>19.899999999999999</v>
      </c>
      <c r="G15" s="24" t="s">
        <v>77</v>
      </c>
      <c r="H15" s="24">
        <v>3</v>
      </c>
      <c r="I15" s="24">
        <f t="shared" si="0"/>
        <v>59.699999999999996</v>
      </c>
      <c r="J15" s="24" t="s">
        <v>71</v>
      </c>
    </row>
    <row r="16" spans="1:10" x14ac:dyDescent="0.25">
      <c r="A16" s="24" t="s">
        <v>72</v>
      </c>
      <c r="B16" s="24">
        <v>2</v>
      </c>
      <c r="C16" s="24" t="s">
        <v>62</v>
      </c>
      <c r="D16" s="24">
        <v>0</v>
      </c>
      <c r="E16" s="24">
        <v>14.4</v>
      </c>
      <c r="F16" s="24">
        <v>14.4</v>
      </c>
      <c r="G16" s="24" t="s">
        <v>77</v>
      </c>
      <c r="H16" s="24">
        <v>3</v>
      </c>
      <c r="I16" s="24">
        <f t="shared" si="0"/>
        <v>43.2</v>
      </c>
      <c r="J16" s="24" t="s">
        <v>73</v>
      </c>
    </row>
    <row r="17" spans="1:10" x14ac:dyDescent="0.25">
      <c r="A17" s="24" t="s">
        <v>74</v>
      </c>
      <c r="B17" s="24">
        <v>2</v>
      </c>
      <c r="C17" s="24" t="s">
        <v>62</v>
      </c>
      <c r="D17" s="24">
        <v>0</v>
      </c>
      <c r="E17" s="24">
        <v>21.6</v>
      </c>
      <c r="F17" s="24">
        <v>21.6</v>
      </c>
      <c r="G17" s="24" t="s">
        <v>77</v>
      </c>
      <c r="H17" s="24">
        <v>3</v>
      </c>
      <c r="I17" s="24">
        <f t="shared" si="0"/>
        <v>64.800000000000011</v>
      </c>
      <c r="J17" s="24" t="s">
        <v>75</v>
      </c>
    </row>
    <row r="18" spans="1:10" x14ac:dyDescent="0.25">
      <c r="H18" s="25" t="s">
        <v>76</v>
      </c>
      <c r="I18" s="25">
        <f>SUM(I6:I17)</f>
        <v>534.048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47F653-22FA-42F8-BA4C-9FF363EECA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8E0188-FAFF-474D-B220-3883B851846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Cover Sheet</vt:lpstr>
      <vt:lpstr>Bid Line Items</vt:lpstr>
      <vt:lpstr>Estimated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Harry, Andrew O.</cp:lastModifiedBy>
  <cp:lastPrinted>2025-05-02T14:12:47Z</cp:lastPrinted>
  <dcterms:created xsi:type="dcterms:W3CDTF">2020-07-29T13:05:55Z</dcterms:created>
  <dcterms:modified xsi:type="dcterms:W3CDTF">2026-08-28T14:05:42Z</dcterms:modified>
</cp:coreProperties>
</file>